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era2.jones\Desktop\Safety Glass\"/>
    </mc:Choice>
  </mc:AlternateContent>
  <bookViews>
    <workbookView xWindow="0" yWindow="0" windowWidth="25125" windowHeight="11100" activeTab="2"/>
  </bookViews>
  <sheets>
    <sheet name="ATTACHMENT A – BID FORM " sheetId="10" r:id="rId1"/>
    <sheet name="Group 1" sheetId="2" r:id="rId2"/>
    <sheet name="Group 2" sheetId="3" r:id="rId3"/>
    <sheet name="Group 3" sheetId="4" r:id="rId4"/>
    <sheet name="Group 4" sheetId="5" r:id="rId5"/>
    <sheet name="Group 5" sheetId="6" r:id="rId6"/>
    <sheet name="Group 6" sheetId="7" r:id="rId7"/>
    <sheet name="Group 7" sheetId="8" r:id="rId8"/>
    <sheet name="Manufacturers Product Lines" sheetId="11" r:id="rId9"/>
  </sheets>
  <definedNames>
    <definedName name="_xlnm.Print_Area" localSheetId="1">'Group 1'!$A$1:$I$13</definedName>
    <definedName name="_xlnm.Print_Area" localSheetId="2">'Group 2'!$A$1:$I$18</definedName>
    <definedName name="_xlnm.Print_Area" localSheetId="3">'Group 3'!$A$1:$J$13</definedName>
    <definedName name="_xlnm.Print_Area" localSheetId="4">'Group 4'!$A$1:$I$13</definedName>
    <definedName name="_xlnm.Print_Area" localSheetId="5">'Group 5'!$A$1:$J$18</definedName>
    <definedName name="_xlnm.Print_Area" localSheetId="6">'Group 6'!$A$1:$I$11</definedName>
    <definedName name="_xlnm.Print_Area" localSheetId="7">'Group 7'!$A$1:$I$14</definedName>
    <definedName name="_xlnm.Print_Area" localSheetId="8">'Manufacturers Product Lines'!$A$1:$I$31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0" l="1"/>
  <c r="I13" i="2"/>
  <c r="E8" i="10" s="1"/>
  <c r="H13" i="2"/>
  <c r="D8" i="10" s="1"/>
  <c r="F15" i="6"/>
  <c r="H15" i="6" s="1"/>
  <c r="I15" i="6" s="1"/>
  <c r="J15" i="6" s="1"/>
  <c r="E8" i="2"/>
  <c r="E8" i="3" l="1"/>
  <c r="G8" i="3" l="1"/>
  <c r="G8" i="2"/>
  <c r="H8" i="3" l="1"/>
  <c r="E10" i="8"/>
  <c r="G10" i="8" s="1"/>
  <c r="E11" i="8"/>
  <c r="G11" i="8" s="1"/>
  <c r="E9" i="8"/>
  <c r="E8" i="7"/>
  <c r="F12" i="6"/>
  <c r="H12" i="6" s="1"/>
  <c r="F13" i="6"/>
  <c r="H13" i="6" s="1"/>
  <c r="I13" i="6" s="1"/>
  <c r="J13" i="6" s="1"/>
  <c r="F14" i="6"/>
  <c r="H14" i="6" s="1"/>
  <c r="I14" i="6" s="1"/>
  <c r="J14" i="6" s="1"/>
  <c r="F11" i="6"/>
  <c r="H11" i="6" s="1"/>
  <c r="F10" i="6"/>
  <c r="H10" i="6" s="1"/>
  <c r="I10" i="6" s="1"/>
  <c r="J10" i="6" s="1"/>
  <c r="F9" i="6"/>
  <c r="E10" i="5"/>
  <c r="G10" i="5" s="1"/>
  <c r="H10" i="5" s="1"/>
  <c r="I10" i="5" s="1"/>
  <c r="E9" i="5"/>
  <c r="F10" i="4"/>
  <c r="H10" i="4" s="1"/>
  <c r="I10" i="4" s="1"/>
  <c r="J10" i="4" s="1"/>
  <c r="F9" i="4"/>
  <c r="H9" i="4" s="1"/>
  <c r="I9" i="4" s="1"/>
  <c r="J9" i="4" s="1"/>
  <c r="F8" i="4"/>
  <c r="F13" i="4" s="1"/>
  <c r="F18" i="6" l="1"/>
  <c r="E13" i="5"/>
  <c r="I8" i="3"/>
  <c r="H11" i="8"/>
  <c r="I11" i="8" s="1"/>
  <c r="H10" i="8"/>
  <c r="I10" i="8" s="1"/>
  <c r="I11" i="6"/>
  <c r="J11" i="6" s="1"/>
  <c r="I12" i="6"/>
  <c r="J12" i="6" s="1"/>
  <c r="B11" i="10"/>
  <c r="G9" i="5"/>
  <c r="G13" i="5" s="1"/>
  <c r="E11" i="7"/>
  <c r="B13" i="10" s="1"/>
  <c r="G8" i="7"/>
  <c r="B10" i="10"/>
  <c r="H8" i="4"/>
  <c r="B12" i="10"/>
  <c r="H9" i="6"/>
  <c r="H18" i="6" s="1"/>
  <c r="E14" i="8"/>
  <c r="B14" i="10" s="1"/>
  <c r="G9" i="8"/>
  <c r="E10" i="3"/>
  <c r="G10" i="3" s="1"/>
  <c r="E9" i="3"/>
  <c r="E18" i="3" l="1"/>
  <c r="H10" i="3"/>
  <c r="I10" i="3"/>
  <c r="C10" i="10"/>
  <c r="H13" i="4"/>
  <c r="I8" i="4"/>
  <c r="J8" i="4"/>
  <c r="H9" i="5"/>
  <c r="H13" i="5" s="1"/>
  <c r="G11" i="7"/>
  <c r="C13" i="10" s="1"/>
  <c r="H8" i="7"/>
  <c r="H9" i="8"/>
  <c r="C12" i="10"/>
  <c r="I9" i="6"/>
  <c r="C11" i="10"/>
  <c r="G9" i="3"/>
  <c r="E11" i="3"/>
  <c r="G11" i="3" s="1"/>
  <c r="E12" i="3"/>
  <c r="G12" i="3" s="1"/>
  <c r="E13" i="3"/>
  <c r="G13" i="3" s="1"/>
  <c r="E14" i="3"/>
  <c r="G14" i="3" s="1"/>
  <c r="E15" i="3"/>
  <c r="G15" i="3" s="1"/>
  <c r="E9" i="2"/>
  <c r="E10" i="2"/>
  <c r="G10" i="2" s="1"/>
  <c r="I8" i="7" l="1"/>
  <c r="I11" i="7" s="1"/>
  <c r="E13" i="10" s="1"/>
  <c r="H11" i="7"/>
  <c r="D13" i="10" s="1"/>
  <c r="I9" i="8"/>
  <c r="I14" i="8" s="1"/>
  <c r="E14" i="10" s="1"/>
  <c r="H14" i="8"/>
  <c r="J9" i="6"/>
  <c r="J18" i="6" s="1"/>
  <c r="E12" i="10" s="1"/>
  <c r="I18" i="6"/>
  <c r="D12" i="10" s="1"/>
  <c r="E13" i="2"/>
  <c r="H15" i="3"/>
  <c r="I15" i="3"/>
  <c r="J13" i="4"/>
  <c r="E10" i="10" s="1"/>
  <c r="H14" i="3"/>
  <c r="I14" i="3"/>
  <c r="D10" i="10"/>
  <c r="I13" i="4"/>
  <c r="I13" i="3"/>
  <c r="H13" i="3"/>
  <c r="H12" i="3"/>
  <c r="I12" i="3"/>
  <c r="H11" i="3"/>
  <c r="I11" i="3"/>
  <c r="H9" i="3"/>
  <c r="G18" i="3"/>
  <c r="I9" i="5"/>
  <c r="D11" i="10"/>
  <c r="B9" i="10"/>
  <c r="G9" i="2"/>
  <c r="G13" i="2" s="1"/>
  <c r="C9" i="10"/>
  <c r="H18" i="3" l="1"/>
  <c r="D9" i="10" s="1"/>
  <c r="I9" i="3"/>
  <c r="I18" i="3" s="1"/>
  <c r="E9" i="10" s="1"/>
  <c r="I13" i="5"/>
  <c r="E11" i="10" s="1"/>
  <c r="E15" i="10" s="1"/>
  <c r="G14" i="8"/>
  <c r="C14" i="10" s="1"/>
  <c r="D14" i="10"/>
  <c r="D15" i="10" s="1"/>
  <c r="B15" i="10"/>
  <c r="C8" i="10"/>
  <c r="C15" i="10" s="1"/>
</calcChain>
</file>

<file path=xl/sharedStrings.xml><?xml version="1.0" encoding="utf-8"?>
<sst xmlns="http://schemas.openxmlformats.org/spreadsheetml/2006/main" count="222" uniqueCount="100">
  <si>
    <t>NO. LITES PER BOX</t>
  </si>
  <si>
    <t>EST. QTY
BOX USED</t>
  </si>
  <si>
    <t>UNIT PRICE
PER BOX</t>
  </si>
  <si>
    <t>18 x 32" DSB</t>
  </si>
  <si>
    <t>20 x 48" DSB</t>
  </si>
  <si>
    <t>20 x 60" DSB</t>
  </si>
  <si>
    <t>Brand Offered</t>
  </si>
  <si>
    <t>Manufactered By</t>
  </si>
  <si>
    <t xml:space="preserve">
DESCRIPTION</t>
  </si>
  <si>
    <t>GROUP 1 - WINDOW GLASS</t>
  </si>
  <si>
    <t>GROUP 2 - SHEET GLASS</t>
  </si>
  <si>
    <t>60 x 100 x 1/4" Mirror Plate</t>
  </si>
  <si>
    <t>7/32, 48" x 96" Gray Lite Glass No. 14</t>
  </si>
  <si>
    <t>48 x 84 x 1/4" Laminated Safety Glass</t>
  </si>
  <si>
    <t>48 x 84 x 3/16" Laminated Safety Glass</t>
  </si>
  <si>
    <t>48 x 96 x ¼" Bronze Float</t>
  </si>
  <si>
    <t>60 x 96 x ¼" Bronze Float</t>
  </si>
  <si>
    <t>48 x 96 x ¼" Blue Float</t>
  </si>
  <si>
    <t>60 x 96 x ¼" Blue Float</t>
  </si>
  <si>
    <t>Each</t>
  </si>
  <si>
    <t>GROUP 3 - FRAME, MIRRORS</t>
  </si>
  <si>
    <t>UNIT</t>
  </si>
  <si>
    <t>GROUP 5 - PLASTIC GLAZING MATERIAL</t>
  </si>
  <si>
    <t>UNIT PRICE</t>
  </si>
  <si>
    <t>EST. QTY
EACH</t>
  </si>
  <si>
    <t>SHEETS</t>
  </si>
  <si>
    <t>GROUP 6 - SHEETING, ACRYLIC</t>
  </si>
  <si>
    <t>48 x 96" Small Diamond Prism Pattern, clear.</t>
  </si>
  <si>
    <t>THICKNESS</t>
  </si>
  <si>
    <t>CURRENT
LIST PRICE</t>
  </si>
  <si>
    <t>PERCENTAGE
DISCOUNT</t>
  </si>
  <si>
    <t>Primary Contact Information</t>
  </si>
  <si>
    <t>Bidder Name</t>
  </si>
  <si>
    <t>Phone Number</t>
  </si>
  <si>
    <t>Email Address</t>
  </si>
  <si>
    <t>NO. LITES 
PER BOX</t>
  </si>
  <si>
    <t xml:space="preserve">AFTER 
DISCOUNT </t>
  </si>
  <si>
    <t>GROUP 1 TOTAL COST</t>
  </si>
  <si>
    <t>GROUP 2 TOTAL COST</t>
  </si>
  <si>
    <t>GROUP 3 TOTAL COST</t>
  </si>
  <si>
    <t>a) 48 x 96" Clear Lexan</t>
  </si>
  <si>
    <t>b) 48 x 96" Clear Lexan</t>
  </si>
  <si>
    <t>c) 60 x 96" Clear</t>
  </si>
  <si>
    <t>d) 48 x 96" Clear Lexan</t>
  </si>
  <si>
    <t>e) 60 x 96" Clear Lexan</t>
  </si>
  <si>
    <t>f) 48 x 96" White Lexan</t>
  </si>
  <si>
    <t>GROUP 4 - SEALANT</t>
  </si>
  <si>
    <r>
      <rPr>
        <b/>
        <sz val="10"/>
        <color theme="1"/>
        <rFont val="Arial"/>
        <family val="2"/>
      </rPr>
      <t>SEALANT,</t>
    </r>
    <r>
      <rPr>
        <sz val="10"/>
        <color theme="1"/>
        <rFont val="Arial"/>
        <family val="2"/>
      </rPr>
      <t xml:space="preserve"> Silicone Glazing, One-part compound, in 10.3 fluid ounce cartridges with screw on nozzles. Must meet Federal Specifications TT-S-001543A (COM-NBS) and TT-S-00230C (COM-NBS)/ASTM C920: The listed sealants and adhesives will be as manufactured by ACCUSEAL or equal </t>
    </r>
  </si>
  <si>
    <t xml:space="preserve">Neutral cure silicon for vinyl, wood, Accusil 300 or equal_aluminum and steel windows and doors. In the following colors: White, Bronze, Almond, Translucent, Aluminum, Gray, and Black </t>
  </si>
  <si>
    <t xml:space="preserve">Permanently flexible polyurethane adhesive/sealant. Accuflex 40 or equal in the following colors: White, Gray, Black and Brown </t>
  </si>
  <si>
    <t>Ctg</t>
  </si>
  <si>
    <t>GROUP 4 TOTAL COST</t>
  </si>
  <si>
    <t>GROUP 5 TOTAL COST</t>
  </si>
  <si>
    <t>GROUP 7 - INSULATION GLASS ASSEMBLIES</t>
  </si>
  <si>
    <t>ESTIMATED QUANTITY</t>
  </si>
  <si>
    <t>a) 43-7/8” x 30-1/2” x 5/8”   Insulated Glass assembly</t>
  </si>
  <si>
    <t>c) 25-5/8” x 36” x 1"  Insulated Glass assembly</t>
  </si>
  <si>
    <t>b) 45-3/4” x 43-3/8” x 3/4”  Insulated Glass assembly</t>
  </si>
  <si>
    <t>UNIT PRICE SQ. FOOT</t>
  </si>
  <si>
    <r>
      <t xml:space="preserve">A.)  </t>
    </r>
    <r>
      <rPr>
        <b/>
        <sz val="10"/>
        <color theme="1"/>
        <rFont val="Arial"/>
        <family val="2"/>
      </rPr>
      <t>Bidders SHALL provide any quantities consisting of Lexan, Tempered Glass or both in any standard color, thickness or size per specifications as requested.</t>
    </r>
    <r>
      <rPr>
        <sz val="10"/>
        <color theme="1"/>
        <rFont val="Arial"/>
        <family val="2"/>
      </rPr>
      <t xml:space="preserve">
B) Delivery may be required within 24 hours, but not to exceed 15 calendar days after receipt of any order.
C) The BOARD requires that large sheets of glass consisting of ten (10) or more be delivered in a case or carton.
</t>
    </r>
    <r>
      <rPr>
        <b/>
        <sz val="10"/>
        <color theme="1"/>
        <rFont val="Arial"/>
        <family val="2"/>
      </rPr>
      <t xml:space="preserve">D) </t>
    </r>
    <r>
      <rPr>
        <sz val="10"/>
        <color theme="1"/>
        <rFont val="Arial"/>
        <family val="2"/>
      </rPr>
      <t xml:space="preserve">For firms submitting prices on providing the requested service, it is preferred that a place of business be maintained </t>
    </r>
    <r>
      <rPr>
        <b/>
        <sz val="10"/>
        <color theme="1"/>
        <rFont val="Arial"/>
        <family val="2"/>
      </rPr>
      <t>within a twenty-five (25) mile radius of UPPER MARLBORO, MARYLAND</t>
    </r>
    <r>
      <rPr>
        <sz val="10"/>
        <color theme="1"/>
        <rFont val="Arial"/>
        <family val="2"/>
      </rPr>
      <t>. This is necessary since the BOARD will, on occasion, have emergency or one-time needs. This may vary based on an unpredicted amount of breakage due to a higher volume than anticipated vandalism.</t>
    </r>
  </si>
  <si>
    <t>GROUP 6 TOTAL COST</t>
  </si>
  <si>
    <t>GROUP 7 TOTAL COST</t>
  </si>
  <si>
    <r>
      <t xml:space="preserve">DELIVERED PRICE 
</t>
    </r>
    <r>
      <rPr>
        <b/>
        <sz val="7"/>
        <color rgb="FFFF0000"/>
        <rFont val="Arial"/>
        <family val="2"/>
      </rPr>
      <t xml:space="preserve">AFTER </t>
    </r>
    <r>
      <rPr>
        <b/>
        <sz val="7"/>
        <rFont val="Arial"/>
        <family val="2"/>
      </rPr>
      <t>DISCOUNT 
HAS BEEN APPLIED</t>
    </r>
  </si>
  <si>
    <t>GROUP 1 - TOTAL COST</t>
  </si>
  <si>
    <t>GROUP 2 - TOTAL COST</t>
  </si>
  <si>
    <t>GROUP 3 - TOTAL COST</t>
  </si>
  <si>
    <t>GROUP 4 - TOTAL COST</t>
  </si>
  <si>
    <t>GROUP 5 - TOTAL COST</t>
  </si>
  <si>
    <t>GROUP 6 - TOTAL COST</t>
  </si>
  <si>
    <t>GROUP 7 - TOTAL COST</t>
  </si>
  <si>
    <t>ATTACHMENT A –BID COST FORM 
(TO BE SUBMITTED WITH FINANCIAL PROPOSAL)</t>
  </si>
  <si>
    <r>
      <rPr>
        <b/>
        <sz val="11"/>
        <color theme="1"/>
        <rFont val="Arial"/>
        <family val="2"/>
      </rPr>
      <t>NOTE:</t>
    </r>
    <r>
      <rPr>
        <sz val="11"/>
        <color theme="1"/>
        <rFont val="Arial"/>
        <family val="2"/>
      </rPr>
      <t xml:space="preserve"> The manufacturer will provide top grade materials that will be required for each item on each shipment made.  Any change to item desription must be noted and crossed referenced with item description within this Bid Form.</t>
    </r>
  </si>
  <si>
    <r>
      <t xml:space="preserve">DELIVERED PRICE 
</t>
    </r>
    <r>
      <rPr>
        <b/>
        <sz val="10"/>
        <color rgb="FFFF0000"/>
        <rFont val="Arial"/>
        <family val="2"/>
      </rPr>
      <t>AFTER</t>
    </r>
    <r>
      <rPr>
        <b/>
        <sz val="10"/>
        <rFont val="Arial"/>
        <family val="2"/>
      </rPr>
      <t xml:space="preserve"> DISCOUNT 
HAS BEEN APPLIED</t>
    </r>
  </si>
  <si>
    <t xml:space="preserve">GROUPS 1 - 7 - GRAND TOTAL </t>
  </si>
  <si>
    <t>MATERIAL COST BY GROUPS</t>
  </si>
  <si>
    <t>g) Other</t>
  </si>
  <si>
    <t>FRAME, MIRROR (to accommodate 18" x 24" size mirror); constructed of 18 gauge stainless steel angle, with welded corners; Meek Mfg.  #M-1100 Frame or Equal.</t>
  </si>
  <si>
    <t xml:space="preserve">MIRROR, SOLID FIXED, 18" x 24", Stainless Steel Handicap mirror constructed from l8 gauge stainless steel formed to an angle frame (5/8” x ¾”) with welded, grounded and polished corners. The mirror frame snaps to a galvanized steel back plate to provide theft-esistant mounting. Meek Mfg. #M-4400 or equal </t>
  </si>
  <si>
    <t>MIRROR, ANGLE SNAP FRAME, Size 18" x 24", stainless steel, bright finish, constructed from 18 gauge stainless steel welded and finished with grounded and polished corners. The frame measures 5/8" x ¾". Theft-resistant and vandal resistant, easy installation with no visible mounting. Meeks Mfg. #M-1200 or equal</t>
  </si>
  <si>
    <r>
      <t xml:space="preserve">A) The desired Polycarbonate glazing material shall be: LEXAN XL Extended Life Polycarbonate Sheet as manufactured by General Electric Company, Pittsfield, Massachusetts; OR, HYZOD SolarShield SR Polycarbonate Sheet as manufactured by Sheffield Plastics, Inc., Sheffield, Massachusetts, or equal 
</t>
    </r>
    <r>
      <rPr>
        <b/>
        <sz val="10"/>
        <color theme="1"/>
        <rFont val="Arial"/>
        <family val="2"/>
      </rPr>
      <t>Note:</t>
    </r>
    <r>
      <rPr>
        <sz val="10"/>
        <color theme="1"/>
        <rFont val="Arial"/>
        <family val="2"/>
      </rPr>
      <t xml:space="preserve"> If the specifications for plastic glazing material are not available please complete column B
B) All material provided shall be supplied with masking paper on both sides to prevent damage while handling/cutting.
C) All materials provided shall be warranted against breakage, excessive loss of light transmittance, and excessive yellowing for a minimal period of five (5) years. Any material exhibiting such defects shall be replaced free of charge to the Board of Education.
       1.  Breakage: Warranty shall include coverage against breakage during installation or from impact damage sustained from thrown or airborne objects.
       2.  Light Transmission: Clear transparent material shall not decrease by more than three (3) percent within three (3) years from the date of final payment, or seven (7) percent within five (5) years as measured utilizing ASTM test procedure D-1003.
       3.  Yellowness: Clear transparent material shall not exhibit a yellowness index (YI) of 5.0 or greater within a three (3) year period from the date of final payment and 10.0 or greater within five (5) years from the date of final payment as measured utilizing ASTM test procedure D-1925 (1970) using a standard colorimeter.
D)  NO PACKAGE/CARTON CONTAINING INDIVIDUAL SHEETS SHALL EXCEED 800 LBS. TOTAL WEIGHT.
E) ALL DELIVERIES FOR PLASTIC GLAZING MATERIAL MUST BE MADE ON A FLAT BED TRUCK.
</t>
    </r>
  </si>
  <si>
    <t>PRICE 
(Option Year 1)</t>
  </si>
  <si>
    <t>PRICE 
(Option Year 2)</t>
  </si>
  <si>
    <t xml:space="preserve">PRICE
OPTION YEAR 1
</t>
  </si>
  <si>
    <t xml:space="preserve">PRICE
OPTION YEAR 2
</t>
  </si>
  <si>
    <t>POC Name</t>
  </si>
  <si>
    <r>
      <t xml:space="preserve">Equal Brand Offered
</t>
    </r>
    <r>
      <rPr>
        <sz val="7"/>
        <rFont val="Arial"/>
        <family val="2"/>
      </rPr>
      <t>Name, Model, and Product ID 
for the equal frame,  mirror</t>
    </r>
  </si>
  <si>
    <t>MANUFACTURER</t>
  </si>
  <si>
    <t>TYPE OF EQUIPMENT/MATERIAL</t>
  </si>
  <si>
    <t>Please list below the various manufacturers product lines with appropriate discount, which your company represents and for which you can supply miscellaneous window parts and accessories (requests for parts may include such items as latches, springs, retainers, hinges, handles, vent arms, tube balances).</t>
  </si>
  <si>
    <r>
      <t xml:space="preserve">                                                                                                     </t>
    </r>
    <r>
      <rPr>
        <b/>
        <sz val="11"/>
        <color theme="1"/>
        <rFont val="Arial"/>
        <family val="2"/>
      </rPr>
      <t xml:space="preserve">    ***DO NOT AMEND or MODIFY THIS COST BID FORM***</t>
    </r>
    <r>
      <rPr>
        <sz val="11"/>
        <color theme="1"/>
        <rFont val="Arial"/>
        <family val="2"/>
      </rPr>
      <t xml:space="preserve">
</t>
    </r>
    <r>
      <rPr>
        <b/>
        <sz val="11"/>
        <color rgb="FFFF0000"/>
        <rFont val="Arial"/>
        <family val="2"/>
      </rPr>
      <t xml:space="preserve">
</t>
    </r>
    <r>
      <rPr>
        <b/>
        <sz val="11"/>
        <color theme="1"/>
        <rFont val="Arial"/>
        <family val="2"/>
      </rPr>
      <t>Material Discount:</t>
    </r>
    <r>
      <rPr>
        <sz val="11"/>
        <color theme="1"/>
        <rFont val="Arial"/>
        <family val="2"/>
      </rPr>
      <t xml:space="preserve">
Bidder shall identify the discount %  Off the Resale/List Price below.  </t>
    </r>
    <r>
      <rPr>
        <sz val="11"/>
        <color theme="1"/>
        <rFont val="Arial"/>
        <family val="2"/>
      </rPr>
      <t xml:space="preserve">
</t>
    </r>
    <r>
      <rPr>
        <b/>
        <sz val="11"/>
        <color theme="1"/>
        <rFont val="Arial"/>
        <family val="2"/>
      </rPr>
      <t xml:space="preserve">Note: </t>
    </r>
    <r>
      <rPr>
        <sz val="11"/>
        <color theme="1"/>
        <rFont val="Arial"/>
        <family val="2"/>
      </rPr>
      <t xml:space="preserve">
1) The anticipated initial base term of this contract shall be three (3) years.  The term of renewal shall not exceed two (2) one-year option periods.  
2) Delivery is expected in 10 calendar days after receipt of order for "In Stock" items; and 30 calendar days after receipt of order for "Out of Stock" items.
3) Bidders must furnish, a current copy of each manufacturer's price list that is being discounted. </t>
    </r>
  </si>
  <si>
    <r>
      <t xml:space="preserve">                                                                              </t>
    </r>
    <r>
      <rPr>
        <b/>
        <sz val="11"/>
        <color theme="1"/>
        <rFont val="Arial"/>
        <family val="2"/>
      </rPr>
      <t xml:space="preserve">    ***DO NOT AMEND or MODIFY THIS COST BID FORM***</t>
    </r>
    <r>
      <rPr>
        <sz val="11"/>
        <color theme="1"/>
        <rFont val="Arial"/>
        <family val="2"/>
      </rPr>
      <t xml:space="preserve">
</t>
    </r>
    <r>
      <rPr>
        <b/>
        <sz val="11"/>
        <color rgb="FFFF0000"/>
        <rFont val="Arial"/>
        <family val="2"/>
      </rPr>
      <t xml:space="preserve">
</t>
    </r>
    <r>
      <rPr>
        <b/>
        <sz val="11"/>
        <color theme="1"/>
        <rFont val="Arial"/>
        <family val="2"/>
      </rPr>
      <t>Material Discount:</t>
    </r>
    <r>
      <rPr>
        <sz val="11"/>
        <color theme="1"/>
        <rFont val="Arial"/>
        <family val="2"/>
      </rPr>
      <t xml:space="preserve">
Bidder shall identify the discount %  Off the Resale/List Price below.  </t>
    </r>
    <r>
      <rPr>
        <sz val="11"/>
        <color theme="1"/>
        <rFont val="Arial"/>
        <family val="2"/>
      </rPr>
      <t xml:space="preserve">
</t>
    </r>
    <r>
      <rPr>
        <b/>
        <sz val="11"/>
        <color theme="1"/>
        <rFont val="Arial"/>
        <family val="2"/>
      </rPr>
      <t xml:space="preserve">Note: </t>
    </r>
    <r>
      <rPr>
        <sz val="11"/>
        <color theme="1"/>
        <rFont val="Arial"/>
        <family val="2"/>
      </rPr>
      <t xml:space="preserve">
1) The anticipated initial base term of this contract shall be three (3) years.  The term of renewal shall not exceed two (2) one-year option periods.  
2) Delivery is expected in 10 calendar days after receipt of order for "In Stock" items; and 30 calendar days after receipt of order for "Out of Stock" items.
3) Bidders must furnish, a current copy of each manufacturer's price list that is being discounted. </t>
    </r>
  </si>
  <si>
    <r>
      <t xml:space="preserve">                                        </t>
    </r>
    <r>
      <rPr>
        <b/>
        <sz val="11"/>
        <color theme="1"/>
        <rFont val="Arial"/>
        <family val="2"/>
      </rPr>
      <t xml:space="preserve">                          ***DO NOT AMEND or MODIFY THIS COST BID FORM***</t>
    </r>
    <r>
      <rPr>
        <sz val="11"/>
        <color theme="1"/>
        <rFont val="Arial"/>
        <family val="2"/>
      </rPr>
      <t xml:space="preserve">
</t>
    </r>
    <r>
      <rPr>
        <b/>
        <sz val="11"/>
        <color rgb="FFFF0000"/>
        <rFont val="Arial"/>
        <family val="2"/>
      </rPr>
      <t xml:space="preserve">
</t>
    </r>
    <r>
      <rPr>
        <b/>
        <sz val="11"/>
        <color theme="1"/>
        <rFont val="Arial"/>
        <family val="2"/>
      </rPr>
      <t>Material Discount:</t>
    </r>
    <r>
      <rPr>
        <sz val="11"/>
        <color theme="1"/>
        <rFont val="Arial"/>
        <family val="2"/>
      </rPr>
      <t xml:space="preserve">
Bidder shall identify the discount %  Off the Resale/List Price below.  
</t>
    </r>
    <r>
      <rPr>
        <b/>
        <sz val="11"/>
        <color theme="1"/>
        <rFont val="Arial"/>
        <family val="2"/>
      </rPr>
      <t xml:space="preserve">Note: </t>
    </r>
    <r>
      <rPr>
        <sz val="11"/>
        <color theme="1"/>
        <rFont val="Arial"/>
        <family val="2"/>
      </rPr>
      <t xml:space="preserve">
1) The anticipated initial base term of this contract shall be three (3) years.  The term of renewal shall not exceed two (2) one-year option periods.  
2) Delivery is expected in 10 calendar days after receipt of order for "In Stock" items; and 30 calendar days after receipt of order for "Out of Stock" items.
3) Bidders must furnish, a current copy of each manufacturer's price list that is being discounted. </t>
    </r>
  </si>
  <si>
    <r>
      <t xml:space="preserve">                                                                                                   </t>
    </r>
    <r>
      <rPr>
        <b/>
        <sz val="11"/>
        <color theme="1"/>
        <rFont val="Arial"/>
        <family val="2"/>
      </rPr>
      <t xml:space="preserve">    ***DO NOT AMEND or MODIFY THIS COST BID FORM***</t>
    </r>
    <r>
      <rPr>
        <sz val="11"/>
        <color theme="1"/>
        <rFont val="Arial"/>
        <family val="2"/>
      </rPr>
      <t xml:space="preserve">
</t>
    </r>
    <r>
      <rPr>
        <b/>
        <sz val="11"/>
        <color rgb="FFFF0000"/>
        <rFont val="Arial"/>
        <family val="2"/>
      </rPr>
      <t xml:space="preserve">
</t>
    </r>
    <r>
      <rPr>
        <b/>
        <sz val="11"/>
        <color theme="1"/>
        <rFont val="Arial"/>
        <family val="2"/>
      </rPr>
      <t>Material Discount:</t>
    </r>
    <r>
      <rPr>
        <sz val="11"/>
        <color theme="1"/>
        <rFont val="Arial"/>
        <family val="2"/>
      </rPr>
      <t xml:space="preserve">
Bidder shall identify the discount %  Off the Resale/List Price below.  
</t>
    </r>
    <r>
      <rPr>
        <b/>
        <sz val="11"/>
        <color theme="1"/>
        <rFont val="Arial"/>
        <family val="2"/>
      </rPr>
      <t xml:space="preserve">Note: </t>
    </r>
    <r>
      <rPr>
        <sz val="11"/>
        <color theme="1"/>
        <rFont val="Arial"/>
        <family val="2"/>
      </rPr>
      <t xml:space="preserve">
1) The anticipated initial base term of this contract shall be three (3) years.  The term of renewal shall not exceed two (2) one-year option periods.  
2) Delivery is expected in 10 calendar days after receipt of order for "In Stock" items; and 30 calendar days after receipt of order for "Out of Stock" items.
3) Bidders must furnish, a current copy of each manufacturer's price list that is being discounted. </t>
    </r>
  </si>
  <si>
    <r>
      <rPr>
        <b/>
        <sz val="11"/>
        <color theme="1"/>
        <rFont val="Arial"/>
        <family val="2"/>
      </rPr>
      <t xml:space="preserve">                                                                  ***DO NOT AMEND or MODIFY THIS COST BID FORM***</t>
    </r>
    <r>
      <rPr>
        <sz val="11"/>
        <color theme="1"/>
        <rFont val="Arial"/>
        <family val="2"/>
      </rPr>
      <t xml:space="preserve">
</t>
    </r>
    <r>
      <rPr>
        <b/>
        <sz val="11"/>
        <color theme="1"/>
        <rFont val="Arial"/>
        <family val="2"/>
      </rPr>
      <t>Material Discount:</t>
    </r>
    <r>
      <rPr>
        <sz val="11"/>
        <color theme="1"/>
        <rFont val="Arial"/>
        <family val="2"/>
      </rPr>
      <t xml:space="preserve">
Bidder shall identify the discount %  Off the Resale/List Price below.  
</t>
    </r>
    <r>
      <rPr>
        <b/>
        <sz val="11"/>
        <color theme="1"/>
        <rFont val="Arial"/>
        <family val="2"/>
      </rPr>
      <t>Note</t>
    </r>
    <r>
      <rPr>
        <sz val="11"/>
        <color theme="1"/>
        <rFont val="Arial"/>
        <family val="2"/>
      </rPr>
      <t xml:space="preserve">: 
1) The anticipated initial base term of this contract shall be three (3) years.  The term of renewal shall not exceed two (2) one-year option periods.  
2) Delivery is expected in 10 calendar days after receipt of order for "In Stock" items; and 30 calendar days after receipt of order for "Out of Stock" items.
3) Bidders must furnish, a current copy of each manufacturer's price list that is being discounted. </t>
    </r>
  </si>
  <si>
    <r>
      <t xml:space="preserve">                                                                                     </t>
    </r>
    <r>
      <rPr>
        <b/>
        <sz val="11"/>
        <color theme="1"/>
        <rFont val="Arial"/>
        <family val="2"/>
      </rPr>
      <t xml:space="preserve"> ***DO NOT AMEND or MODIFY THIS COST BID FORM***
Material Discount:</t>
    </r>
    <r>
      <rPr>
        <sz val="11"/>
        <color theme="1"/>
        <rFont val="Arial"/>
        <family val="2"/>
      </rPr>
      <t xml:space="preserve">
Bidder shall identify the discount %  Off the Resale/List Price below.  
</t>
    </r>
    <r>
      <rPr>
        <b/>
        <sz val="11"/>
        <color theme="1"/>
        <rFont val="Arial"/>
        <family val="2"/>
      </rPr>
      <t xml:space="preserve">Note: </t>
    </r>
    <r>
      <rPr>
        <sz val="11"/>
        <color theme="1"/>
        <rFont val="Arial"/>
        <family val="2"/>
      </rPr>
      <t xml:space="preserve">
1) The anticipated initial base term of this contract shall be three (3) years.  The term of renewal shall not exceed two (2) one-year option periods.  
2) Delivery is expected in 10 calendar days after receipt of order for "In Stock" items; and 30 calendar days after receipt of order for "Out of Stock" items.
3) Bidders must furnish, a current copy of each manufacturer's price list that is being discounted. </t>
    </r>
  </si>
  <si>
    <r>
      <t xml:space="preserve">                                                                        </t>
    </r>
    <r>
      <rPr>
        <b/>
        <sz val="11"/>
        <color theme="1"/>
        <rFont val="Arial"/>
        <family val="2"/>
      </rPr>
      <t xml:space="preserve">    ***DO NOT AMEND or MODIFY THIS COST BID FORM***</t>
    </r>
    <r>
      <rPr>
        <sz val="11"/>
        <color theme="1"/>
        <rFont val="Arial"/>
        <family val="2"/>
      </rPr>
      <t xml:space="preserve">
</t>
    </r>
    <r>
      <rPr>
        <b/>
        <sz val="11"/>
        <color theme="1"/>
        <rFont val="Arial"/>
        <family val="2"/>
      </rPr>
      <t>Material Discount:</t>
    </r>
    <r>
      <rPr>
        <sz val="11"/>
        <color theme="1"/>
        <rFont val="Arial"/>
        <family val="2"/>
      </rPr>
      <t xml:space="preserve">
Bidder shall identify the discount %  Off the Resale/List Price below. 
</t>
    </r>
    <r>
      <rPr>
        <b/>
        <sz val="11"/>
        <color theme="1"/>
        <rFont val="Arial"/>
        <family val="2"/>
      </rPr>
      <t xml:space="preserve">Note: </t>
    </r>
    <r>
      <rPr>
        <sz val="11"/>
        <color theme="1"/>
        <rFont val="Arial"/>
        <family val="2"/>
      </rPr>
      <t xml:space="preserve">
1) The anticipated initial base term of this contract shall be three (3) years.  The term of renewal shall not exceed two (2) one-year option periods.  
2) Delivery is expected in 10 calendar days after receipt of order for "In Stock" items; and 30 calendar days after receipt of order for "Out of Stock" items.
3) Bidders must furnish, a current copy of each manufacturer's price list that is being discounted. </t>
    </r>
  </si>
  <si>
    <t xml:space="preserve"> DBS26-004
Furnish and Deliver Safety Glass, Window and Sheet Glass</t>
  </si>
  <si>
    <t>ATTACHMENT A – BID  COST FORM
DBS26-004
A COPY OF THE PRICE LIST MUST BE PROVIDED WITH YOUR BID RESPONSE</t>
  </si>
  <si>
    <t>ATTACHMENT A – BID  COST FORM
DBS26-004 
A COPY OF THE PRICE LIST MUST BE PROVIDED WITH YOUR BID RESPONSE</t>
  </si>
  <si>
    <t>ATTACHMENT A – BID  COST FORM
DBS26-004 
A COPY OF VARIOUS MANFACTURERS PROFUCTS LINES MUST BE PROVIDED WITH YOUR BID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</si>
</sst>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8">
    <font>
      <sz val="11"/>
      <color theme="1"/>
      <name val="Aptos Narrow"/>
      <family val="2"/>
      <scheme val="minor"/>
    </font>
    <font>
      <sz val="10"/>
      <color theme="1"/>
      <name val="Arial"/>
      <family val="2"/>
    </font>
    <font>
      <b/>
      <sz val="10"/>
      <color theme="1"/>
      <name val="Arial"/>
      <family val="2"/>
    </font>
    <font>
      <b/>
      <sz val="11"/>
      <color theme="1"/>
      <name val="Arial"/>
      <family val="2"/>
    </font>
    <font>
      <sz val="11"/>
      <color theme="1"/>
      <name val="Aptos Narrow"/>
      <family val="2"/>
      <scheme val="minor"/>
    </font>
    <font>
      <b/>
      <sz val="11"/>
      <color theme="1"/>
      <name val="Aptos Narrow"/>
      <scheme val="minor"/>
    </font>
    <font>
      <b/>
      <sz val="12"/>
      <color rgb="FF000000"/>
      <name val="Arial"/>
      <family val="2"/>
    </font>
    <font>
      <sz val="12"/>
      <color rgb="FF000000"/>
      <name val="Arial"/>
      <family val="2"/>
    </font>
    <font>
      <sz val="11"/>
      <color theme="1"/>
      <name val="Arial"/>
      <family val="2"/>
    </font>
    <font>
      <b/>
      <sz val="11"/>
      <color rgb="FF000000"/>
      <name val="Arial"/>
      <family val="2"/>
    </font>
    <font>
      <b/>
      <sz val="7"/>
      <color theme="1"/>
      <name val="Arial"/>
      <family val="2"/>
    </font>
    <font>
      <b/>
      <sz val="11"/>
      <color rgb="FFFF0000"/>
      <name val="Arial"/>
      <family val="2"/>
    </font>
    <font>
      <b/>
      <sz val="14"/>
      <color theme="1"/>
      <name val="Arial"/>
      <family val="2"/>
    </font>
    <font>
      <b/>
      <sz val="7"/>
      <name val="Arial"/>
      <family val="2"/>
    </font>
    <font>
      <b/>
      <sz val="7"/>
      <color rgb="FFFF0000"/>
      <name val="Arial"/>
      <family val="2"/>
    </font>
    <font>
      <b/>
      <sz val="10"/>
      <name val="Arial"/>
      <family val="2"/>
    </font>
    <font>
      <b/>
      <sz val="10"/>
      <color rgb="FFFF0000"/>
      <name val="Arial"/>
      <family val="2"/>
    </font>
    <font>
      <sz val="7"/>
      <name val="Arial"/>
      <family val="2"/>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B4C6E7"/>
        <bgColor rgb="FFB4C6E7"/>
      </patternFill>
    </fill>
    <fill>
      <patternFill patternType="solid">
        <fgColor rgb="FFFFFFFF"/>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right style="thin">
        <color auto="1"/>
      </right>
      <top/>
      <bottom style="thin">
        <color auto="1"/>
      </bottom>
      <diagonal/>
    </border>
    <border>
      <left/>
      <right style="thin">
        <color indexed="64"/>
      </right>
      <top/>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13">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center"/>
    </xf>
    <xf numFmtId="0" fontId="1" fillId="0" borderId="0" xfId="0" applyFont="1" applyAlignment="1">
      <alignment horizontal="center"/>
    </xf>
    <xf numFmtId="0" fontId="1" fillId="0" borderId="0" xfId="0" applyFont="1" applyAlignment="1">
      <alignment horizontal="left" vertical="center"/>
    </xf>
    <xf numFmtId="0" fontId="1" fillId="0" borderId="5" xfId="0" applyFont="1" applyBorder="1"/>
    <xf numFmtId="44" fontId="1" fillId="0" borderId="6" xfId="1" applyFont="1" applyBorder="1"/>
    <xf numFmtId="0" fontId="1" fillId="0" borderId="5" xfId="0" applyFont="1" applyBorder="1" applyAlignment="1">
      <alignment horizontal="left" vertical="center"/>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0" borderId="1" xfId="0" applyFont="1" applyBorder="1" applyAlignment="1">
      <alignment horizontal="right" vertical="center"/>
    </xf>
    <xf numFmtId="9" fontId="2" fillId="0" borderId="1" xfId="2" applyFont="1" applyBorder="1"/>
    <xf numFmtId="0" fontId="1" fillId="0" borderId="5" xfId="0" applyFont="1" applyBorder="1" applyAlignment="1">
      <alignment vertical="center"/>
    </xf>
    <xf numFmtId="0" fontId="1" fillId="0" borderId="0" xfId="0" applyFont="1" applyAlignment="1">
      <alignment vertical="center"/>
    </xf>
    <xf numFmtId="44" fontId="1" fillId="2" borderId="6" xfId="0" applyNumberFormat="1" applyFont="1" applyFill="1" applyBorder="1" applyAlignment="1">
      <alignment vertical="center"/>
    </xf>
    <xf numFmtId="44" fontId="1" fillId="2" borderId="8" xfId="0" applyNumberFormat="1" applyFont="1" applyFill="1" applyBorder="1" applyAlignment="1">
      <alignment vertical="center"/>
    </xf>
    <xf numFmtId="44" fontId="1" fillId="2" borderId="1" xfId="0" applyNumberFormat="1" applyFont="1" applyFill="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44" fontId="3" fillId="0" borderId="1" xfId="1" applyFont="1" applyBorder="1" applyAlignment="1">
      <alignment horizontal="right" vertical="center"/>
    </xf>
    <xf numFmtId="44" fontId="3" fillId="0" borderId="1" xfId="0" applyNumberFormat="1" applyFont="1" applyBorder="1" applyAlignment="1">
      <alignment horizontal="right" vertical="center"/>
    </xf>
    <xf numFmtId="0" fontId="13" fillId="3" borderId="1" xfId="0" applyFont="1" applyFill="1" applyBorder="1" applyAlignment="1">
      <alignment horizontal="center" vertical="center" wrapText="1"/>
    </xf>
    <xf numFmtId="0" fontId="13" fillId="3" borderId="6" xfId="0" applyFont="1" applyFill="1" applyBorder="1" applyAlignment="1">
      <alignment horizontal="center" vertical="center" wrapText="1"/>
    </xf>
    <xf numFmtId="44" fontId="3" fillId="0" borderId="13" xfId="0" applyNumberFormat="1" applyFont="1" applyBorder="1" applyAlignment="1">
      <alignment horizontal="right" vertical="center"/>
    </xf>
    <xf numFmtId="44" fontId="5" fillId="2" borderId="16" xfId="1" applyFont="1" applyFill="1" applyBorder="1"/>
    <xf numFmtId="44" fontId="3" fillId="0" borderId="12" xfId="0" applyNumberFormat="1" applyFont="1" applyBorder="1" applyAlignment="1">
      <alignment horizontal="right" vertical="center"/>
    </xf>
    <xf numFmtId="44" fontId="3" fillId="0" borderId="12" xfId="1" applyFont="1" applyBorder="1" applyAlignment="1">
      <alignment horizontal="right"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15" fillId="3" borderId="11" xfId="0" applyFont="1" applyFill="1" applyBorder="1" applyAlignment="1">
      <alignment horizontal="center" vertical="center" wrapText="1"/>
    </xf>
    <xf numFmtId="0" fontId="2" fillId="0" borderId="6" xfId="0" applyFont="1" applyBorder="1" applyAlignment="1">
      <alignment horizontal="right" vertical="center"/>
    </xf>
    <xf numFmtId="0" fontId="3" fillId="0" borderId="1" xfId="0" applyFont="1" applyBorder="1" applyAlignment="1">
      <alignment vertical="center"/>
    </xf>
    <xf numFmtId="44" fontId="1" fillId="2" borderId="7" xfId="0" applyNumberFormat="1" applyFont="1" applyFill="1" applyBorder="1" applyAlignment="1">
      <alignment vertical="center"/>
    </xf>
    <xf numFmtId="0" fontId="3" fillId="0" borderId="1" xfId="0" applyFont="1" applyBorder="1" applyAlignment="1">
      <alignment horizontal="left" vertical="center"/>
    </xf>
    <xf numFmtId="0" fontId="0" fillId="0" borderId="5" xfId="0" applyBorder="1"/>
    <xf numFmtId="0" fontId="3" fillId="0" borderId="1" xfId="0" applyFont="1" applyBorder="1" applyAlignment="1">
      <alignment horizontal="center" vertical="top" wrapText="1"/>
    </xf>
    <xf numFmtId="0" fontId="2" fillId="2" borderId="16" xfId="0" applyFont="1" applyFill="1" applyBorder="1" applyAlignment="1">
      <alignment horizontal="right" vertical="center"/>
    </xf>
    <xf numFmtId="44" fontId="1" fillId="0" borderId="1" xfId="1" applyFont="1" applyBorder="1"/>
    <xf numFmtId="44" fontId="2" fillId="2" borderId="1" xfId="0" applyNumberFormat="1" applyFont="1" applyFill="1" applyBorder="1" applyAlignment="1">
      <alignment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7" xfId="0" applyFont="1" applyBorder="1" applyAlignment="1">
      <alignment horizontal="left" vertical="top"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8" xfId="0" applyFont="1" applyFill="1" applyBorder="1" applyAlignment="1">
      <alignment horizontal="center" vertical="center" wrapText="1"/>
    </xf>
    <xf numFmtId="0" fontId="3" fillId="0" borderId="1" xfId="0" applyFont="1" applyBorder="1" applyAlignment="1">
      <alignment horizontal="center" vertical="top"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wrapText="1"/>
    </xf>
    <xf numFmtId="0" fontId="3" fillId="0" borderId="1" xfId="0" applyFont="1" applyBorder="1" applyAlignment="1">
      <alignment horizontal="center" vertical="center"/>
    </xf>
    <xf numFmtId="0" fontId="7" fillId="5" borderId="1" xfId="0" applyFont="1" applyFill="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2" borderId="1" xfId="0" applyFont="1" applyFill="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1" fillId="0" borderId="1" xfId="0" applyFont="1" applyBorder="1" applyAlignment="1">
      <alignment horizontal="center" vertic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8" xfId="0" applyFont="1" applyFill="1" applyBorder="1" applyAlignment="1">
      <alignment horizontal="center"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2" fillId="2" borderId="6" xfId="0" applyFont="1" applyFill="1" applyBorder="1" applyAlignment="1">
      <alignment horizontal="right" vertical="center"/>
    </xf>
    <xf numFmtId="0" fontId="2" fillId="2" borderId="8" xfId="0" applyFont="1" applyFill="1" applyBorder="1" applyAlignment="1">
      <alignment horizontal="right" vertical="center"/>
    </xf>
    <xf numFmtId="0" fontId="2" fillId="2" borderId="7" xfId="0" applyFont="1" applyFill="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1" fillId="0" borderId="1" xfId="0" applyFont="1" applyBorder="1" applyAlignment="1">
      <alignment horizontal="left" vertical="center"/>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2" fillId="0" borderId="1" xfId="0" applyFont="1" applyBorder="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7" xfId="0" applyFont="1" applyBorder="1" applyAlignment="1">
      <alignment horizontal="left" vertical="top" wrapText="1"/>
    </xf>
    <xf numFmtId="0" fontId="3" fillId="0" borderId="6" xfId="0" applyFont="1" applyBorder="1" applyAlignment="1">
      <alignment horizontal="center" vertical="center"/>
    </xf>
    <xf numFmtId="0" fontId="6" fillId="4"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1" fillId="0" borderId="1" xfId="0" applyFont="1" applyBorder="1" applyAlignment="1">
      <alignment horizontal="left" vertical="center" wrapText="1"/>
    </xf>
    <xf numFmtId="0" fontId="6"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6" fillId="4" borderId="0" xfId="0" applyFont="1" applyFill="1" applyBorder="1" applyAlignment="1">
      <alignment horizontal="center" vertical="center" wrapText="1"/>
    </xf>
    <xf numFmtId="0" fontId="0" fillId="0" borderId="6"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9" fillId="4" borderId="6" xfId="0" applyFont="1" applyFill="1" applyBorder="1" applyAlignment="1">
      <alignment horizontal="center" vertical="center" wrapText="1"/>
    </xf>
    <xf numFmtId="0" fontId="0" fillId="0" borderId="0" xfId="0"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115" zoomScaleNormal="115" workbookViewId="0">
      <selection activeCell="E15" sqref="E15"/>
    </sheetView>
  </sheetViews>
  <sheetFormatPr defaultRowHeight="14.25"/>
  <cols>
    <col min="1" max="1" width="25.625" customWidth="1"/>
    <col min="2" max="2" width="30.625" customWidth="1"/>
    <col min="3" max="3" width="25.625" customWidth="1"/>
    <col min="4" max="5" width="20.625" customWidth="1"/>
  </cols>
  <sheetData>
    <row r="1" spans="1:6" ht="56.25" customHeight="1">
      <c r="A1" s="44" t="s">
        <v>70</v>
      </c>
      <c r="B1" s="45"/>
      <c r="C1" s="45"/>
      <c r="D1" s="45"/>
      <c r="E1" s="46"/>
      <c r="F1" s="39"/>
    </row>
    <row r="2" spans="1:6" ht="45" customHeight="1">
      <c r="A2" s="54" t="s">
        <v>96</v>
      </c>
      <c r="B2" s="55"/>
      <c r="C2" s="55"/>
      <c r="D2" s="55"/>
      <c r="E2" s="56"/>
      <c r="F2" s="39"/>
    </row>
    <row r="3" spans="1:6" ht="45" customHeight="1">
      <c r="A3" s="50" t="s">
        <v>31</v>
      </c>
      <c r="B3" s="51"/>
      <c r="C3" s="51"/>
      <c r="D3" s="51"/>
      <c r="E3" s="52"/>
      <c r="F3" s="39"/>
    </row>
    <row r="4" spans="1:6" ht="20.100000000000001" customHeight="1">
      <c r="A4" s="36" t="s">
        <v>32</v>
      </c>
      <c r="B4" s="40"/>
      <c r="C4" s="36" t="s">
        <v>84</v>
      </c>
      <c r="D4" s="53"/>
      <c r="E4" s="53"/>
      <c r="F4" s="39"/>
    </row>
    <row r="5" spans="1:6" ht="20.100000000000001" customHeight="1">
      <c r="A5" s="36" t="s">
        <v>33</v>
      </c>
      <c r="B5" s="40"/>
      <c r="C5" s="36" t="s">
        <v>34</v>
      </c>
      <c r="D5" s="53"/>
      <c r="E5" s="53"/>
      <c r="F5" s="39"/>
    </row>
    <row r="6" spans="1:6" ht="30" customHeight="1">
      <c r="A6" s="47" t="s">
        <v>71</v>
      </c>
      <c r="B6" s="48"/>
      <c r="C6" s="48"/>
      <c r="D6" s="48"/>
      <c r="E6" s="49"/>
      <c r="F6" s="39"/>
    </row>
    <row r="7" spans="1:6" ht="50.1" customHeight="1" thickBot="1">
      <c r="A7" s="34" t="s">
        <v>74</v>
      </c>
      <c r="B7" s="34" t="s">
        <v>29</v>
      </c>
      <c r="C7" s="34" t="s">
        <v>72</v>
      </c>
      <c r="D7" s="26" t="s">
        <v>82</v>
      </c>
      <c r="E7" s="26" t="s">
        <v>83</v>
      </c>
      <c r="F7" s="39"/>
    </row>
    <row r="8" spans="1:6" ht="20.100000000000001" customHeight="1">
      <c r="A8" s="32" t="s">
        <v>63</v>
      </c>
      <c r="B8" s="30">
        <f>SUM('Group 1'!E13)</f>
        <v>0</v>
      </c>
      <c r="C8" s="31">
        <f>SUM('Group 1'!G13)</f>
        <v>0</v>
      </c>
      <c r="D8" s="31">
        <f>SUM('Group 1'!H13)</f>
        <v>0</v>
      </c>
      <c r="E8" s="31">
        <f>SUM('Group 1'!I13)</f>
        <v>0</v>
      </c>
      <c r="F8" s="39"/>
    </row>
    <row r="9" spans="1:6" ht="20.100000000000001" customHeight="1">
      <c r="A9" s="15" t="s">
        <v>64</v>
      </c>
      <c r="B9" s="25">
        <f>SUM('Group 2'!E18)</f>
        <v>0</v>
      </c>
      <c r="C9" s="24">
        <f>SUM('Group 2'!G18)</f>
        <v>0</v>
      </c>
      <c r="D9" s="24">
        <f>SUM('Group 2'!H18)</f>
        <v>0</v>
      </c>
      <c r="E9" s="24">
        <f>SUM('Group 2'!I18)</f>
        <v>0</v>
      </c>
      <c r="F9" s="39"/>
    </row>
    <row r="10" spans="1:6" ht="20.100000000000001" customHeight="1">
      <c r="A10" s="15" t="s">
        <v>65</v>
      </c>
      <c r="B10" s="25">
        <f>SUM('Group 3'!F13)</f>
        <v>0</v>
      </c>
      <c r="C10" s="25">
        <f>SUM('Group 3'!H13)</f>
        <v>0</v>
      </c>
      <c r="D10" s="25">
        <f>SUM('Group 3'!I13)</f>
        <v>0</v>
      </c>
      <c r="E10" s="25">
        <f>SUM('Group 3'!J13)</f>
        <v>0</v>
      </c>
      <c r="F10" s="39"/>
    </row>
    <row r="11" spans="1:6" ht="20.100000000000001" customHeight="1">
      <c r="A11" s="15" t="s">
        <v>66</v>
      </c>
      <c r="B11" s="25">
        <f>SUM('Group 4'!E13)</f>
        <v>0</v>
      </c>
      <c r="C11" s="25">
        <f>SUM('Group 4'!G13)</f>
        <v>0</v>
      </c>
      <c r="D11" s="25">
        <f>SUM('Group 4'!H13)</f>
        <v>0</v>
      </c>
      <c r="E11" s="25">
        <f>SUM('Group 4'!I13)</f>
        <v>0</v>
      </c>
      <c r="F11" s="39"/>
    </row>
    <row r="12" spans="1:6" ht="20.100000000000001" customHeight="1">
      <c r="A12" s="15" t="s">
        <v>67</v>
      </c>
      <c r="B12" s="25">
        <f>SUM('Group 5'!F18)</f>
        <v>0</v>
      </c>
      <c r="C12" s="25">
        <f>SUM('Group 5'!H18)</f>
        <v>0</v>
      </c>
      <c r="D12" s="25">
        <f>SUM('Group 5'!I18)</f>
        <v>0</v>
      </c>
      <c r="E12" s="25">
        <f>SUM('Group 5'!J18)</f>
        <v>0</v>
      </c>
      <c r="F12" s="39"/>
    </row>
    <row r="13" spans="1:6" ht="20.100000000000001" customHeight="1">
      <c r="A13" s="15" t="s">
        <v>68</v>
      </c>
      <c r="B13" s="25">
        <f>SUM('Group 6'!E11)</f>
        <v>0</v>
      </c>
      <c r="C13" s="25">
        <f>SUM('Group 6'!G11)</f>
        <v>0</v>
      </c>
      <c r="D13" s="25">
        <f>SUM('Group 6'!H11)</f>
        <v>0</v>
      </c>
      <c r="E13" s="25">
        <f>SUM('Group 6'!I11)</f>
        <v>0</v>
      </c>
      <c r="F13" s="39"/>
    </row>
    <row r="14" spans="1:6" ht="20.100000000000001" customHeight="1" thickBot="1">
      <c r="A14" s="33" t="s">
        <v>69</v>
      </c>
      <c r="B14" s="28">
        <f>SUM('Group 7'!E14)</f>
        <v>0</v>
      </c>
      <c r="C14" s="28">
        <f>SUM('Group 7'!G14)</f>
        <v>0</v>
      </c>
      <c r="D14" s="28">
        <f>SUM('Group 7'!H14)</f>
        <v>0</v>
      </c>
      <c r="E14" s="28">
        <f>SUM('Group 7'!I14)</f>
        <v>0</v>
      </c>
      <c r="F14" s="39"/>
    </row>
    <row r="15" spans="1:6" ht="19.5" customHeight="1">
      <c r="A15" s="41" t="s">
        <v>73</v>
      </c>
      <c r="B15" s="29">
        <f>SUM(B8:B14)</f>
        <v>0</v>
      </c>
      <c r="C15" s="29">
        <f>SUM(C8:C14)</f>
        <v>0</v>
      </c>
      <c r="D15" s="29">
        <f t="shared" ref="D15:E15" si="0">SUM(D8:D14)</f>
        <v>0</v>
      </c>
      <c r="E15" s="29">
        <f t="shared" si="0"/>
        <v>0</v>
      </c>
      <c r="F15" s="39"/>
    </row>
  </sheetData>
  <mergeCells count="6">
    <mergeCell ref="A1:E1"/>
    <mergeCell ref="A6:E6"/>
    <mergeCell ref="A3:E3"/>
    <mergeCell ref="D4:E4"/>
    <mergeCell ref="D5:E5"/>
    <mergeCell ref="A2:E2"/>
  </mergeCells>
  <printOptions horizontalCentered="1"/>
  <pageMargins left="0" right="0.2" top="0.75" bottom="0.75" header="0.3" footer="0.3"/>
  <pageSetup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opLeftCell="A2" zoomScale="115" zoomScaleNormal="100" workbookViewId="0">
      <selection activeCell="I13" sqref="I13"/>
    </sheetView>
  </sheetViews>
  <sheetFormatPr defaultColWidth="9" defaultRowHeight="12.75"/>
  <cols>
    <col min="1" max="1" width="15.625" style="1" customWidth="1"/>
    <col min="2" max="3" width="12.625" style="2" customWidth="1"/>
    <col min="4" max="4" width="10.625" style="2" customWidth="1"/>
    <col min="5" max="6" width="12.625" style="1" customWidth="1"/>
    <col min="7" max="7" width="15.625" style="1" customWidth="1"/>
    <col min="8" max="9" width="12.625" style="1" customWidth="1"/>
    <col min="10" max="16384" width="9" style="1"/>
  </cols>
  <sheetData>
    <row r="1" spans="1:10" ht="54.95" customHeight="1">
      <c r="A1" s="44" t="s">
        <v>97</v>
      </c>
      <c r="B1" s="45"/>
      <c r="C1" s="45"/>
      <c r="D1" s="45"/>
      <c r="E1" s="45"/>
      <c r="F1" s="45"/>
      <c r="G1" s="45"/>
      <c r="H1" s="45"/>
      <c r="I1" s="46"/>
      <c r="J1" s="10"/>
    </row>
    <row r="2" spans="1:10" ht="150" customHeight="1">
      <c r="A2" s="68" t="s">
        <v>91</v>
      </c>
      <c r="B2" s="69"/>
      <c r="C2" s="69"/>
      <c r="D2" s="69"/>
      <c r="E2" s="69"/>
      <c r="F2" s="69"/>
      <c r="G2" s="69"/>
      <c r="H2" s="69"/>
      <c r="I2" s="70"/>
      <c r="J2" s="10"/>
    </row>
    <row r="3" spans="1:10" ht="20.100000000000001" customHeight="1">
      <c r="A3" s="71" t="s">
        <v>31</v>
      </c>
      <c r="B3" s="72"/>
      <c r="C3" s="72"/>
      <c r="D3" s="72"/>
      <c r="E3" s="72"/>
      <c r="F3" s="72"/>
      <c r="G3" s="72"/>
      <c r="H3" s="72"/>
      <c r="I3" s="73"/>
      <c r="J3" s="10"/>
    </row>
    <row r="4" spans="1:10" s="18" customFormat="1" ht="20.100000000000001" customHeight="1">
      <c r="A4" s="36" t="s">
        <v>32</v>
      </c>
      <c r="B4" s="57"/>
      <c r="C4" s="57"/>
      <c r="D4" s="57"/>
      <c r="E4" s="59" t="s">
        <v>84</v>
      </c>
      <c r="F4" s="60"/>
      <c r="G4" s="58"/>
      <c r="H4" s="58"/>
      <c r="I4" s="58"/>
      <c r="J4" s="17"/>
    </row>
    <row r="5" spans="1:10" s="18" customFormat="1" ht="20.100000000000001" customHeight="1">
      <c r="A5" s="36" t="s">
        <v>33</v>
      </c>
      <c r="B5" s="57"/>
      <c r="C5" s="57"/>
      <c r="D5" s="57"/>
      <c r="E5" s="36" t="s">
        <v>34</v>
      </c>
      <c r="F5" s="36"/>
      <c r="G5" s="58"/>
      <c r="H5" s="58"/>
      <c r="I5" s="58"/>
      <c r="J5" s="17"/>
    </row>
    <row r="6" spans="1:10" ht="20.100000000000001" customHeight="1">
      <c r="A6" s="65" t="s">
        <v>9</v>
      </c>
      <c r="B6" s="66"/>
      <c r="C6" s="66"/>
      <c r="D6" s="66"/>
      <c r="E6" s="66"/>
      <c r="F6" s="66"/>
      <c r="G6" s="66"/>
      <c r="H6" s="66"/>
      <c r="I6" s="67"/>
      <c r="J6" s="10"/>
    </row>
    <row r="7" spans="1:10" ht="45" customHeight="1">
      <c r="A7" s="26" t="s">
        <v>8</v>
      </c>
      <c r="B7" s="26" t="s">
        <v>35</v>
      </c>
      <c r="C7" s="26" t="s">
        <v>1</v>
      </c>
      <c r="D7" s="26" t="s">
        <v>2</v>
      </c>
      <c r="E7" s="26" t="s">
        <v>29</v>
      </c>
      <c r="F7" s="26" t="s">
        <v>30</v>
      </c>
      <c r="G7" s="27" t="s">
        <v>62</v>
      </c>
      <c r="H7" s="26" t="s">
        <v>82</v>
      </c>
      <c r="I7" s="26" t="s">
        <v>83</v>
      </c>
      <c r="J7" s="10"/>
    </row>
    <row r="8" spans="1:10" ht="20.100000000000001" customHeight="1">
      <c r="A8" s="3" t="s">
        <v>3</v>
      </c>
      <c r="B8" s="3">
        <v>13</v>
      </c>
      <c r="C8" s="3">
        <v>70</v>
      </c>
      <c r="D8" s="4"/>
      <c r="E8" s="11">
        <f t="shared" ref="E8:E10" si="0">SUM(C8*D8)</f>
        <v>0</v>
      </c>
      <c r="F8" s="16">
        <v>0.1</v>
      </c>
      <c r="G8" s="11">
        <f>E8-(E8*F8)</f>
        <v>0</v>
      </c>
      <c r="H8" s="11"/>
      <c r="I8" s="42"/>
      <c r="J8" s="10"/>
    </row>
    <row r="9" spans="1:10" ht="20.100000000000001" customHeight="1">
      <c r="A9" s="3" t="s">
        <v>4</v>
      </c>
      <c r="B9" s="3">
        <v>8</v>
      </c>
      <c r="C9" s="3">
        <v>45</v>
      </c>
      <c r="D9" s="4"/>
      <c r="E9" s="11">
        <f t="shared" si="0"/>
        <v>0</v>
      </c>
      <c r="F9" s="16">
        <v>0</v>
      </c>
      <c r="G9" s="11">
        <f t="shared" ref="G9:G10" si="1">E9-(E9*F9)</f>
        <v>0</v>
      </c>
      <c r="H9" s="11"/>
      <c r="I9" s="42"/>
      <c r="J9" s="10"/>
    </row>
    <row r="10" spans="1:10" ht="20.100000000000001" customHeight="1">
      <c r="A10" s="3" t="s">
        <v>5</v>
      </c>
      <c r="B10" s="3">
        <v>6</v>
      </c>
      <c r="C10" s="3">
        <v>50</v>
      </c>
      <c r="D10" s="4"/>
      <c r="E10" s="11">
        <f t="shared" si="0"/>
        <v>0</v>
      </c>
      <c r="F10" s="16">
        <v>0</v>
      </c>
      <c r="G10" s="11">
        <f t="shared" si="1"/>
        <v>0</v>
      </c>
      <c r="H10" s="11"/>
      <c r="I10" s="42"/>
      <c r="J10" s="10"/>
    </row>
    <row r="11" spans="1:10" s="18" customFormat="1" ht="20.100000000000001" customHeight="1">
      <c r="A11" s="62" t="s">
        <v>6</v>
      </c>
      <c r="B11" s="63"/>
      <c r="C11" s="64"/>
      <c r="D11" s="64"/>
      <c r="E11" s="64"/>
      <c r="F11" s="64"/>
      <c r="G11" s="64"/>
      <c r="H11" s="64"/>
      <c r="I11" s="64"/>
      <c r="J11" s="17"/>
    </row>
    <row r="12" spans="1:10" ht="20.100000000000001" customHeight="1">
      <c r="A12" s="62" t="s">
        <v>7</v>
      </c>
      <c r="B12" s="63"/>
      <c r="C12" s="64"/>
      <c r="D12" s="64"/>
      <c r="E12" s="64"/>
      <c r="F12" s="64"/>
      <c r="G12" s="64"/>
      <c r="H12" s="64"/>
      <c r="I12" s="64"/>
      <c r="J12" s="10"/>
    </row>
    <row r="13" spans="1:10" ht="20.100000000000001" customHeight="1">
      <c r="A13" s="61" t="s">
        <v>37</v>
      </c>
      <c r="B13" s="61"/>
      <c r="C13" s="61"/>
      <c r="D13" s="61"/>
      <c r="E13" s="21">
        <f>SUM(E8:E10)</f>
        <v>0</v>
      </c>
      <c r="F13" s="14" t="s">
        <v>36</v>
      </c>
      <c r="G13" s="43">
        <f>SUM(G8:G10)</f>
        <v>0</v>
      </c>
      <c r="H13" s="43">
        <f>SUM(H8:H10)</f>
        <v>0</v>
      </c>
      <c r="I13" s="43">
        <f>SUM(I8:I10)</f>
        <v>0</v>
      </c>
      <c r="J13" s="10"/>
    </row>
  </sheetData>
  <mergeCells count="14">
    <mergeCell ref="A2:I2"/>
    <mergeCell ref="A1:I1"/>
    <mergeCell ref="A3:I3"/>
    <mergeCell ref="B4:D4"/>
    <mergeCell ref="G4:I4"/>
    <mergeCell ref="B5:D5"/>
    <mergeCell ref="G5:I5"/>
    <mergeCell ref="E4:F4"/>
    <mergeCell ref="A13:D13"/>
    <mergeCell ref="A11:B11"/>
    <mergeCell ref="A12:B12"/>
    <mergeCell ref="C11:I11"/>
    <mergeCell ref="C12:I12"/>
    <mergeCell ref="A6:I6"/>
  </mergeCells>
  <printOptions horizontalCentered="1"/>
  <pageMargins left="0" right="0.2" top="0.75" bottom="0.75" header="0.3" footer="0.3"/>
  <pageSetup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Normal="100" workbookViewId="0">
      <selection activeCell="I18" sqref="I18"/>
    </sheetView>
  </sheetViews>
  <sheetFormatPr defaultColWidth="9" defaultRowHeight="12.75"/>
  <cols>
    <col min="1" max="1" width="30.625" style="2" customWidth="1"/>
    <col min="2" max="3" width="10.625" style="2" customWidth="1"/>
    <col min="4" max="4" width="9" style="1"/>
    <col min="5" max="6" width="12.625" style="1" customWidth="1"/>
    <col min="7" max="7" width="15.625" style="1" customWidth="1"/>
    <col min="8" max="9" width="12.625" style="1" customWidth="1"/>
    <col min="10" max="16384" width="9" style="1"/>
  </cols>
  <sheetData>
    <row r="1" spans="1:10" ht="54.95" customHeight="1">
      <c r="A1" s="51" t="s">
        <v>97</v>
      </c>
      <c r="B1" s="51"/>
      <c r="C1" s="51"/>
      <c r="D1" s="51"/>
      <c r="E1" s="51"/>
      <c r="F1" s="51"/>
      <c r="G1" s="51"/>
      <c r="H1" s="51"/>
      <c r="I1" s="51"/>
      <c r="J1" s="10"/>
    </row>
    <row r="2" spans="1:10" ht="150" customHeight="1">
      <c r="A2" s="69" t="s">
        <v>93</v>
      </c>
      <c r="B2" s="69"/>
      <c r="C2" s="69"/>
      <c r="D2" s="69"/>
      <c r="E2" s="69"/>
      <c r="F2" s="69"/>
      <c r="G2" s="69"/>
      <c r="H2" s="69"/>
      <c r="I2" s="69"/>
      <c r="J2" s="10"/>
    </row>
    <row r="3" spans="1:10" ht="20.100000000000001" customHeight="1">
      <c r="A3" s="71" t="s">
        <v>31</v>
      </c>
      <c r="B3" s="72"/>
      <c r="C3" s="72"/>
      <c r="D3" s="72"/>
      <c r="E3" s="72"/>
      <c r="F3" s="72"/>
      <c r="G3" s="72"/>
      <c r="H3" s="72"/>
      <c r="I3" s="72"/>
      <c r="J3" s="10"/>
    </row>
    <row r="4" spans="1:10" s="18" customFormat="1" ht="20.100000000000001" customHeight="1">
      <c r="A4" s="22" t="s">
        <v>32</v>
      </c>
      <c r="B4" s="76"/>
      <c r="C4" s="77"/>
      <c r="D4" s="78"/>
      <c r="E4" s="74" t="s">
        <v>84</v>
      </c>
      <c r="F4" s="75"/>
      <c r="G4" s="76"/>
      <c r="H4" s="77"/>
      <c r="I4" s="78"/>
      <c r="J4" s="17"/>
    </row>
    <row r="5" spans="1:10" s="18" customFormat="1" ht="20.100000000000001" customHeight="1">
      <c r="A5" s="23" t="s">
        <v>33</v>
      </c>
      <c r="B5" s="76"/>
      <c r="C5" s="77"/>
      <c r="D5" s="78"/>
      <c r="E5" s="74" t="s">
        <v>34</v>
      </c>
      <c r="F5" s="75"/>
      <c r="G5" s="76"/>
      <c r="H5" s="77"/>
      <c r="I5" s="78"/>
      <c r="J5" s="17"/>
    </row>
    <row r="6" spans="1:10" ht="20.100000000000001" customHeight="1">
      <c r="A6" s="65" t="s">
        <v>10</v>
      </c>
      <c r="B6" s="66"/>
      <c r="C6" s="66"/>
      <c r="D6" s="66"/>
      <c r="E6" s="66"/>
      <c r="F6" s="66"/>
      <c r="G6" s="66"/>
      <c r="H6" s="66"/>
      <c r="I6" s="67"/>
      <c r="J6" s="10"/>
    </row>
    <row r="7" spans="1:10" ht="50.1" customHeight="1">
      <c r="A7" s="26" t="s">
        <v>8</v>
      </c>
      <c r="B7" s="26" t="s">
        <v>0</v>
      </c>
      <c r="C7" s="26" t="s">
        <v>1</v>
      </c>
      <c r="D7" s="26" t="s">
        <v>2</v>
      </c>
      <c r="E7" s="26" t="s">
        <v>29</v>
      </c>
      <c r="F7" s="26" t="s">
        <v>30</v>
      </c>
      <c r="G7" s="27" t="s">
        <v>62</v>
      </c>
      <c r="H7" s="26" t="s">
        <v>82</v>
      </c>
      <c r="I7" s="26" t="s">
        <v>83</v>
      </c>
      <c r="J7" s="10"/>
    </row>
    <row r="8" spans="1:10" ht="20.100000000000001" customHeight="1">
      <c r="A8" s="5" t="s">
        <v>11</v>
      </c>
      <c r="B8" s="3" t="s">
        <v>19</v>
      </c>
      <c r="C8" s="3">
        <v>40</v>
      </c>
      <c r="D8" s="4"/>
      <c r="E8" s="11">
        <f>SUM(C8*D8)</f>
        <v>0</v>
      </c>
      <c r="F8" s="16">
        <v>0</v>
      </c>
      <c r="G8" s="11">
        <f>E8-(E8*F8)</f>
        <v>0</v>
      </c>
      <c r="H8" s="11">
        <f t="shared" ref="H8:I15" si="0">F8-(F8*G8)</f>
        <v>0</v>
      </c>
      <c r="I8" s="11">
        <f t="shared" si="0"/>
        <v>0</v>
      </c>
      <c r="J8" s="10"/>
    </row>
    <row r="9" spans="1:10" ht="20.100000000000001" customHeight="1">
      <c r="A9" s="5" t="s">
        <v>12</v>
      </c>
      <c r="B9" s="3" t="s">
        <v>19</v>
      </c>
      <c r="C9" s="3">
        <v>25</v>
      </c>
      <c r="D9" s="4"/>
      <c r="E9" s="11">
        <f t="shared" ref="E9:E10" si="1">SUM(C9*D9)</f>
        <v>0</v>
      </c>
      <c r="F9" s="16">
        <v>0</v>
      </c>
      <c r="G9" s="11">
        <f t="shared" ref="G9:G15" si="2">E9-(E9*F9)</f>
        <v>0</v>
      </c>
      <c r="H9" s="11">
        <f t="shared" si="0"/>
        <v>0</v>
      </c>
      <c r="I9" s="11">
        <f t="shared" si="0"/>
        <v>0</v>
      </c>
      <c r="J9" s="10"/>
    </row>
    <row r="10" spans="1:10" ht="20.100000000000001" customHeight="1">
      <c r="A10" s="5" t="s">
        <v>13</v>
      </c>
      <c r="B10" s="3" t="s">
        <v>19</v>
      </c>
      <c r="C10" s="3">
        <v>25</v>
      </c>
      <c r="D10" s="4"/>
      <c r="E10" s="11">
        <f t="shared" si="1"/>
        <v>0</v>
      </c>
      <c r="F10" s="16">
        <v>0</v>
      </c>
      <c r="G10" s="11">
        <f t="shared" si="2"/>
        <v>0</v>
      </c>
      <c r="H10" s="11">
        <f t="shared" si="0"/>
        <v>0</v>
      </c>
      <c r="I10" s="11">
        <f t="shared" si="0"/>
        <v>0</v>
      </c>
      <c r="J10" s="10"/>
    </row>
    <row r="11" spans="1:10" ht="20.100000000000001" customHeight="1">
      <c r="A11" s="5" t="s">
        <v>14</v>
      </c>
      <c r="B11" s="3" t="s">
        <v>19</v>
      </c>
      <c r="C11" s="3">
        <v>15</v>
      </c>
      <c r="D11" s="4"/>
      <c r="E11" s="11">
        <f t="shared" ref="E11:E15" si="3">SUM(C11*D11)</f>
        <v>0</v>
      </c>
      <c r="F11" s="16">
        <v>0</v>
      </c>
      <c r="G11" s="11">
        <f t="shared" si="2"/>
        <v>0</v>
      </c>
      <c r="H11" s="11">
        <f t="shared" si="0"/>
        <v>0</v>
      </c>
      <c r="I11" s="11">
        <f t="shared" si="0"/>
        <v>0</v>
      </c>
      <c r="J11" s="10"/>
    </row>
    <row r="12" spans="1:10" ht="20.100000000000001" customHeight="1">
      <c r="A12" s="5" t="s">
        <v>15</v>
      </c>
      <c r="B12" s="3" t="s">
        <v>19</v>
      </c>
      <c r="C12" s="3">
        <v>10</v>
      </c>
      <c r="D12" s="4"/>
      <c r="E12" s="11">
        <f t="shared" si="3"/>
        <v>0</v>
      </c>
      <c r="F12" s="16">
        <v>0</v>
      </c>
      <c r="G12" s="11">
        <f t="shared" si="2"/>
        <v>0</v>
      </c>
      <c r="H12" s="11">
        <f t="shared" si="0"/>
        <v>0</v>
      </c>
      <c r="I12" s="11">
        <f t="shared" si="0"/>
        <v>0</v>
      </c>
      <c r="J12" s="10"/>
    </row>
    <row r="13" spans="1:10" ht="20.100000000000001" customHeight="1">
      <c r="A13" s="5" t="s">
        <v>16</v>
      </c>
      <c r="B13" s="3" t="s">
        <v>19</v>
      </c>
      <c r="C13" s="3">
        <v>10</v>
      </c>
      <c r="D13" s="4"/>
      <c r="E13" s="11">
        <f t="shared" si="3"/>
        <v>0</v>
      </c>
      <c r="F13" s="16">
        <v>0</v>
      </c>
      <c r="G13" s="11">
        <f t="shared" si="2"/>
        <v>0</v>
      </c>
      <c r="H13" s="11">
        <f t="shared" si="0"/>
        <v>0</v>
      </c>
      <c r="I13" s="11">
        <f t="shared" si="0"/>
        <v>0</v>
      </c>
      <c r="J13" s="10"/>
    </row>
    <row r="14" spans="1:10" ht="20.100000000000001" customHeight="1">
      <c r="A14" s="5" t="s">
        <v>17</v>
      </c>
      <c r="B14" s="3" t="s">
        <v>19</v>
      </c>
      <c r="C14" s="3">
        <v>10</v>
      </c>
      <c r="D14" s="4"/>
      <c r="E14" s="11">
        <f t="shared" si="3"/>
        <v>0</v>
      </c>
      <c r="F14" s="16">
        <v>0</v>
      </c>
      <c r="G14" s="11">
        <f t="shared" si="2"/>
        <v>0</v>
      </c>
      <c r="H14" s="11">
        <f t="shared" si="0"/>
        <v>0</v>
      </c>
      <c r="I14" s="11">
        <f t="shared" si="0"/>
        <v>0</v>
      </c>
      <c r="J14" s="10"/>
    </row>
    <row r="15" spans="1:10" ht="20.100000000000001" customHeight="1">
      <c r="A15" s="5" t="s">
        <v>18</v>
      </c>
      <c r="B15" s="3" t="s">
        <v>19</v>
      </c>
      <c r="C15" s="3">
        <v>10</v>
      </c>
      <c r="D15" s="4"/>
      <c r="E15" s="11">
        <f t="shared" si="3"/>
        <v>0</v>
      </c>
      <c r="F15" s="16">
        <v>0</v>
      </c>
      <c r="G15" s="11">
        <f t="shared" si="2"/>
        <v>0</v>
      </c>
      <c r="H15" s="11">
        <f t="shared" si="0"/>
        <v>0</v>
      </c>
      <c r="I15" s="11">
        <f t="shared" si="0"/>
        <v>0</v>
      </c>
      <c r="J15" s="10"/>
    </row>
    <row r="16" spans="1:10" s="18" customFormat="1" ht="20.100000000000001" customHeight="1">
      <c r="A16" s="35" t="s">
        <v>6</v>
      </c>
      <c r="B16" s="64"/>
      <c r="C16" s="64"/>
      <c r="D16" s="64"/>
      <c r="E16" s="64"/>
      <c r="F16" s="64"/>
      <c r="G16" s="64"/>
      <c r="H16" s="64"/>
      <c r="I16" s="64"/>
      <c r="J16" s="17"/>
    </row>
    <row r="17" spans="1:10" s="18" customFormat="1" ht="20.100000000000001" customHeight="1">
      <c r="A17" s="35" t="s">
        <v>7</v>
      </c>
      <c r="B17" s="64"/>
      <c r="C17" s="64"/>
      <c r="D17" s="64"/>
      <c r="E17" s="64"/>
      <c r="F17" s="64"/>
      <c r="G17" s="64"/>
      <c r="H17" s="64"/>
      <c r="I17" s="64"/>
      <c r="J17" s="17"/>
    </row>
    <row r="18" spans="1:10" s="18" customFormat="1" ht="20.100000000000001" customHeight="1">
      <c r="A18" s="61" t="s">
        <v>38</v>
      </c>
      <c r="B18" s="61"/>
      <c r="C18" s="61"/>
      <c r="D18" s="61"/>
      <c r="E18" s="21">
        <f>SUM(E8:E15)</f>
        <v>0</v>
      </c>
      <c r="F18" s="14" t="s">
        <v>36</v>
      </c>
      <c r="G18" s="21">
        <f>SUM(G8:G15)</f>
        <v>0</v>
      </c>
      <c r="H18" s="21">
        <f>SUM(H8:H15)</f>
        <v>0</v>
      </c>
      <c r="I18" s="21">
        <f>SUM(I8:I15)</f>
        <v>0</v>
      </c>
      <c r="J18" s="17"/>
    </row>
  </sheetData>
  <mergeCells count="13">
    <mergeCell ref="A18:D18"/>
    <mergeCell ref="B17:I17"/>
    <mergeCell ref="A1:I1"/>
    <mergeCell ref="A3:I3"/>
    <mergeCell ref="A6:I6"/>
    <mergeCell ref="B16:I16"/>
    <mergeCell ref="E4:F4"/>
    <mergeCell ref="E5:F5"/>
    <mergeCell ref="B4:D4"/>
    <mergeCell ref="B5:D5"/>
    <mergeCell ref="G4:I4"/>
    <mergeCell ref="G5:I5"/>
    <mergeCell ref="A2:I2"/>
  </mergeCells>
  <printOptions horizontalCentered="1"/>
  <pageMargins left="0" right="0.2" top="0.75" bottom="0.75" header="0.3" footer="0.3"/>
  <pageSetup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opLeftCell="A4" zoomScale="115" zoomScaleNormal="100" workbookViewId="0">
      <selection activeCell="E8" sqref="E8:E10"/>
    </sheetView>
  </sheetViews>
  <sheetFormatPr defaultColWidth="9" defaultRowHeight="12.75"/>
  <cols>
    <col min="1" max="1" width="30.625" style="2" customWidth="1"/>
    <col min="2" max="2" width="20.625" style="2" customWidth="1"/>
    <col min="3" max="3" width="8.625" style="2" customWidth="1"/>
    <col min="4" max="4" width="10.625" style="2" customWidth="1"/>
    <col min="5" max="6" width="12.625" style="1" customWidth="1"/>
    <col min="7" max="7" width="10.625" style="1" customWidth="1"/>
    <col min="8" max="8" width="15.625" style="1" customWidth="1"/>
    <col min="9" max="10" width="12.625" style="1" customWidth="1"/>
    <col min="11" max="16384" width="9" style="1"/>
  </cols>
  <sheetData>
    <row r="1" spans="1:11" ht="54.95" customHeight="1">
      <c r="A1" s="50" t="s">
        <v>97</v>
      </c>
      <c r="B1" s="51"/>
      <c r="C1" s="51"/>
      <c r="D1" s="51"/>
      <c r="E1" s="51"/>
      <c r="F1" s="51"/>
      <c r="G1" s="51"/>
      <c r="H1" s="51"/>
      <c r="I1" s="51"/>
      <c r="J1" s="51"/>
      <c r="K1" s="10"/>
    </row>
    <row r="2" spans="1:11" ht="150" customHeight="1">
      <c r="A2" s="68" t="s">
        <v>89</v>
      </c>
      <c r="B2" s="69"/>
      <c r="C2" s="69"/>
      <c r="D2" s="69"/>
      <c r="E2" s="69"/>
      <c r="F2" s="69"/>
      <c r="G2" s="69"/>
      <c r="H2" s="69"/>
      <c r="I2" s="69"/>
      <c r="J2" s="69"/>
      <c r="K2" s="10"/>
    </row>
    <row r="3" spans="1:11" ht="20.100000000000001" customHeight="1">
      <c r="A3" s="71" t="s">
        <v>31</v>
      </c>
      <c r="B3" s="72"/>
      <c r="C3" s="72"/>
      <c r="D3" s="72"/>
      <c r="E3" s="72"/>
      <c r="F3" s="72"/>
      <c r="G3" s="72"/>
      <c r="H3" s="72"/>
      <c r="I3" s="72"/>
      <c r="J3" s="72"/>
      <c r="K3" s="10"/>
    </row>
    <row r="4" spans="1:11" s="18" customFormat="1" ht="20.100000000000001" customHeight="1">
      <c r="A4" s="36" t="s">
        <v>32</v>
      </c>
      <c r="B4" s="57"/>
      <c r="C4" s="57"/>
      <c r="D4" s="57"/>
      <c r="E4" s="59" t="s">
        <v>84</v>
      </c>
      <c r="F4" s="60"/>
      <c r="G4" s="58"/>
      <c r="H4" s="58"/>
      <c r="I4" s="58"/>
      <c r="J4" s="58"/>
      <c r="K4" s="17"/>
    </row>
    <row r="5" spans="1:11" s="18" customFormat="1" ht="20.100000000000001" customHeight="1">
      <c r="A5" s="36" t="s">
        <v>33</v>
      </c>
      <c r="B5" s="57"/>
      <c r="C5" s="57"/>
      <c r="D5" s="57"/>
      <c r="E5" s="36" t="s">
        <v>34</v>
      </c>
      <c r="F5" s="36"/>
      <c r="G5" s="58"/>
      <c r="H5" s="58"/>
      <c r="I5" s="58"/>
      <c r="J5" s="58"/>
      <c r="K5" s="17"/>
    </row>
    <row r="6" spans="1:11" ht="20.100000000000001" customHeight="1">
      <c r="A6" s="65" t="s">
        <v>20</v>
      </c>
      <c r="B6" s="66"/>
      <c r="C6" s="66"/>
      <c r="D6" s="66"/>
      <c r="E6" s="66"/>
      <c r="F6" s="66"/>
      <c r="G6" s="66"/>
      <c r="H6" s="66"/>
      <c r="I6" s="66"/>
      <c r="J6" s="66"/>
      <c r="K6" s="10"/>
    </row>
    <row r="7" spans="1:11" ht="30" customHeight="1">
      <c r="A7" s="26" t="s">
        <v>8</v>
      </c>
      <c r="B7" s="26" t="s">
        <v>85</v>
      </c>
      <c r="C7" s="26" t="s">
        <v>21</v>
      </c>
      <c r="D7" s="26" t="s">
        <v>1</v>
      </c>
      <c r="E7" s="26" t="s">
        <v>2</v>
      </c>
      <c r="F7" s="26" t="s">
        <v>29</v>
      </c>
      <c r="G7" s="26" t="s">
        <v>30</v>
      </c>
      <c r="H7" s="27" t="s">
        <v>62</v>
      </c>
      <c r="I7" s="26" t="s">
        <v>82</v>
      </c>
      <c r="J7" s="26" t="s">
        <v>83</v>
      </c>
      <c r="K7" s="10"/>
    </row>
    <row r="8" spans="1:11" ht="72" customHeight="1">
      <c r="A8" s="6" t="s">
        <v>76</v>
      </c>
      <c r="B8" s="6"/>
      <c r="C8" s="3" t="s">
        <v>19</v>
      </c>
      <c r="D8" s="3">
        <v>35</v>
      </c>
      <c r="E8" s="4"/>
      <c r="F8" s="11">
        <f>SUM(D8*E8)</f>
        <v>0</v>
      </c>
      <c r="G8" s="16">
        <v>0</v>
      </c>
      <c r="H8" s="11">
        <f>F8-(F8*G8)</f>
        <v>0</v>
      </c>
      <c r="I8" s="11">
        <f t="shared" ref="I8:J10" si="0">G8-(G8*H8)</f>
        <v>0</v>
      </c>
      <c r="J8" s="11">
        <f t="shared" si="0"/>
        <v>0</v>
      </c>
      <c r="K8" s="10"/>
    </row>
    <row r="9" spans="1:11" ht="114.75">
      <c r="A9" s="6" t="s">
        <v>77</v>
      </c>
      <c r="B9" s="6"/>
      <c r="C9" s="3" t="s">
        <v>19</v>
      </c>
      <c r="D9" s="3">
        <v>35</v>
      </c>
      <c r="E9" s="4"/>
      <c r="F9" s="11">
        <f t="shared" ref="F9:F10" si="1">SUM(D9*E9)</f>
        <v>0</v>
      </c>
      <c r="G9" s="16">
        <v>0</v>
      </c>
      <c r="H9" s="11">
        <f t="shared" ref="H9:H10" si="2">F9-(F9*G9)</f>
        <v>0</v>
      </c>
      <c r="I9" s="11">
        <f t="shared" si="0"/>
        <v>0</v>
      </c>
      <c r="J9" s="11">
        <f t="shared" si="0"/>
        <v>0</v>
      </c>
      <c r="K9" s="10"/>
    </row>
    <row r="10" spans="1:11" ht="114.75">
      <c r="A10" s="6" t="s">
        <v>78</v>
      </c>
      <c r="B10" s="6"/>
      <c r="C10" s="3" t="s">
        <v>19</v>
      </c>
      <c r="D10" s="3">
        <v>35</v>
      </c>
      <c r="E10" s="4"/>
      <c r="F10" s="11">
        <f t="shared" si="1"/>
        <v>0</v>
      </c>
      <c r="G10" s="16">
        <v>0</v>
      </c>
      <c r="H10" s="11">
        <f t="shared" si="2"/>
        <v>0</v>
      </c>
      <c r="I10" s="11">
        <f t="shared" si="0"/>
        <v>0</v>
      </c>
      <c r="J10" s="11">
        <f t="shared" si="0"/>
        <v>0</v>
      </c>
      <c r="K10" s="10"/>
    </row>
    <row r="11" spans="1:11" s="18" customFormat="1" ht="15" customHeight="1">
      <c r="A11" s="35" t="s">
        <v>6</v>
      </c>
      <c r="B11" s="82"/>
      <c r="C11" s="83"/>
      <c r="D11" s="83"/>
      <c r="E11" s="83"/>
      <c r="F11" s="83"/>
      <c r="G11" s="83"/>
      <c r="H11" s="83"/>
      <c r="I11" s="83"/>
      <c r="J11" s="84"/>
      <c r="K11" s="17"/>
    </row>
    <row r="12" spans="1:11" s="18" customFormat="1" ht="15" customHeight="1">
      <c r="A12" s="35" t="s">
        <v>7</v>
      </c>
      <c r="B12" s="85"/>
      <c r="C12" s="86"/>
      <c r="D12" s="86"/>
      <c r="E12" s="86"/>
      <c r="F12" s="86"/>
      <c r="G12" s="86"/>
      <c r="H12" s="86"/>
      <c r="I12" s="86"/>
      <c r="J12" s="87"/>
      <c r="K12" s="17"/>
    </row>
    <row r="13" spans="1:11" s="18" customFormat="1" ht="20.100000000000001" customHeight="1">
      <c r="A13" s="79" t="s">
        <v>39</v>
      </c>
      <c r="B13" s="80"/>
      <c r="C13" s="80"/>
      <c r="D13" s="80"/>
      <c r="E13" s="81"/>
      <c r="F13" s="21">
        <f>SUM(F8:F10)</f>
        <v>0</v>
      </c>
      <c r="G13" s="14" t="s">
        <v>36</v>
      </c>
      <c r="H13" s="19">
        <f>SUM(H8:H10)</f>
        <v>0</v>
      </c>
      <c r="I13" s="19">
        <f>SUM(I8:I10)</f>
        <v>0</v>
      </c>
      <c r="J13" s="21">
        <f>SUM(J8:J10)</f>
        <v>0</v>
      </c>
      <c r="K13" s="17"/>
    </row>
  </sheetData>
  <mergeCells count="12">
    <mergeCell ref="A13:E13"/>
    <mergeCell ref="A1:J1"/>
    <mergeCell ref="A2:J2"/>
    <mergeCell ref="A3:J3"/>
    <mergeCell ref="A6:J6"/>
    <mergeCell ref="B11:J11"/>
    <mergeCell ref="B12:J12"/>
    <mergeCell ref="E4:F4"/>
    <mergeCell ref="B4:D4"/>
    <mergeCell ref="G4:J4"/>
    <mergeCell ref="B5:D5"/>
    <mergeCell ref="G5:J5"/>
  </mergeCells>
  <printOptions horizontalCentered="1"/>
  <pageMargins left="0" right="0.2" top="0.75" bottom="0.75" header="0.3" footer="0.3"/>
  <pageSetup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Normal="100" workbookViewId="0">
      <selection activeCell="D9" sqref="D9:D10"/>
    </sheetView>
  </sheetViews>
  <sheetFormatPr defaultColWidth="9" defaultRowHeight="12.75"/>
  <cols>
    <col min="1" max="1" width="30.625" style="2" customWidth="1"/>
    <col min="2" max="3" width="12.625" style="2" customWidth="1"/>
    <col min="4" max="6" width="12.625" style="1" customWidth="1"/>
    <col min="7" max="7" width="15.625" style="1" customWidth="1"/>
    <col min="8" max="10" width="12.625" style="1" customWidth="1"/>
    <col min="11" max="16384" width="9" style="1"/>
  </cols>
  <sheetData>
    <row r="1" spans="1:9" ht="54.95" customHeight="1">
      <c r="A1" s="44" t="s">
        <v>97</v>
      </c>
      <c r="B1" s="45"/>
      <c r="C1" s="45"/>
      <c r="D1" s="45"/>
      <c r="E1" s="45"/>
      <c r="F1" s="45"/>
      <c r="G1" s="45"/>
      <c r="H1" s="45"/>
      <c r="I1" s="46"/>
    </row>
    <row r="2" spans="1:9" ht="150" customHeight="1">
      <c r="A2" s="68" t="s">
        <v>94</v>
      </c>
      <c r="B2" s="69"/>
      <c r="C2" s="69"/>
      <c r="D2" s="69"/>
      <c r="E2" s="69"/>
      <c r="F2" s="69"/>
      <c r="G2" s="69"/>
      <c r="H2" s="69"/>
      <c r="I2" s="70"/>
    </row>
    <row r="3" spans="1:9" ht="20.100000000000001" customHeight="1">
      <c r="A3" s="71" t="s">
        <v>31</v>
      </c>
      <c r="B3" s="72"/>
      <c r="C3" s="72"/>
      <c r="D3" s="72"/>
      <c r="E3" s="72"/>
      <c r="F3" s="72"/>
      <c r="G3" s="72"/>
      <c r="H3" s="72"/>
      <c r="I3" s="73"/>
    </row>
    <row r="4" spans="1:9" s="18" customFormat="1" ht="20.100000000000001" customHeight="1">
      <c r="A4" s="36" t="s">
        <v>32</v>
      </c>
      <c r="B4" s="76"/>
      <c r="C4" s="77"/>
      <c r="D4" s="78"/>
      <c r="E4" s="59" t="s">
        <v>84</v>
      </c>
      <c r="F4" s="60"/>
      <c r="G4" s="76"/>
      <c r="H4" s="77"/>
      <c r="I4" s="78"/>
    </row>
    <row r="5" spans="1:9" s="18" customFormat="1" ht="20.100000000000001" customHeight="1">
      <c r="A5" s="36" t="s">
        <v>33</v>
      </c>
      <c r="B5" s="76"/>
      <c r="C5" s="77"/>
      <c r="D5" s="78"/>
      <c r="E5" s="36" t="s">
        <v>34</v>
      </c>
      <c r="F5" s="36"/>
      <c r="G5" s="76"/>
      <c r="H5" s="77"/>
      <c r="I5" s="78"/>
    </row>
    <row r="6" spans="1:9" ht="20.100000000000001" customHeight="1">
      <c r="A6" s="65" t="s">
        <v>46</v>
      </c>
      <c r="B6" s="66"/>
      <c r="C6" s="66"/>
      <c r="D6" s="66"/>
      <c r="E6" s="66"/>
      <c r="F6" s="66"/>
      <c r="G6" s="66"/>
      <c r="H6" s="66"/>
      <c r="I6" s="67"/>
    </row>
    <row r="7" spans="1:9" ht="35.1" customHeight="1">
      <c r="A7" s="89" t="s">
        <v>47</v>
      </c>
      <c r="B7" s="90"/>
      <c r="C7" s="90"/>
      <c r="D7" s="90"/>
      <c r="E7" s="90"/>
      <c r="F7" s="90"/>
      <c r="G7" s="90"/>
      <c r="H7" s="90"/>
      <c r="I7" s="91"/>
    </row>
    <row r="8" spans="1:9" ht="50.1" customHeight="1">
      <c r="A8" s="26" t="s">
        <v>8</v>
      </c>
      <c r="B8" s="26" t="s">
        <v>21</v>
      </c>
      <c r="C8" s="26" t="s">
        <v>1</v>
      </c>
      <c r="D8" s="26" t="s">
        <v>2</v>
      </c>
      <c r="E8" s="26" t="s">
        <v>29</v>
      </c>
      <c r="F8" s="26" t="s">
        <v>30</v>
      </c>
      <c r="G8" s="27" t="s">
        <v>62</v>
      </c>
      <c r="H8" s="26" t="s">
        <v>80</v>
      </c>
      <c r="I8" s="26" t="s">
        <v>81</v>
      </c>
    </row>
    <row r="9" spans="1:9" ht="69.95" customHeight="1">
      <c r="A9" s="6" t="s">
        <v>48</v>
      </c>
      <c r="B9" s="3" t="s">
        <v>50</v>
      </c>
      <c r="C9" s="3">
        <v>1000</v>
      </c>
      <c r="D9" s="4"/>
      <c r="E9" s="11">
        <f t="shared" ref="E9:E10" si="0">SUM(C9*D9)</f>
        <v>0</v>
      </c>
      <c r="F9" s="16">
        <v>0</v>
      </c>
      <c r="G9" s="11">
        <f>E9-(E9*F9)</f>
        <v>0</v>
      </c>
      <c r="H9" s="11">
        <f t="shared" ref="H9:I9" si="1">F9-(F9*G9)</f>
        <v>0</v>
      </c>
      <c r="I9" s="11">
        <f t="shared" si="1"/>
        <v>0</v>
      </c>
    </row>
    <row r="10" spans="1:9" ht="54.75" customHeight="1">
      <c r="A10" s="6" t="s">
        <v>49</v>
      </c>
      <c r="B10" s="3" t="s">
        <v>50</v>
      </c>
      <c r="C10" s="3">
        <v>1000</v>
      </c>
      <c r="D10" s="4"/>
      <c r="E10" s="11">
        <f t="shared" si="0"/>
        <v>0</v>
      </c>
      <c r="F10" s="16">
        <v>0</v>
      </c>
      <c r="G10" s="11">
        <f>E10-(E10*F10)</f>
        <v>0</v>
      </c>
      <c r="H10" s="11">
        <f t="shared" ref="H10:I10" si="2">F10-(F10*G10)</f>
        <v>0</v>
      </c>
      <c r="I10" s="11">
        <f t="shared" si="2"/>
        <v>0</v>
      </c>
    </row>
    <row r="11" spans="1:9" ht="20.100000000000001" customHeight="1">
      <c r="A11" s="15" t="s">
        <v>6</v>
      </c>
      <c r="B11" s="88"/>
      <c r="C11" s="88"/>
      <c r="D11" s="88"/>
      <c r="E11" s="88"/>
      <c r="F11" s="88"/>
      <c r="G11" s="88"/>
      <c r="H11" s="88"/>
      <c r="I11" s="88"/>
    </row>
    <row r="12" spans="1:9" ht="20.100000000000001" customHeight="1">
      <c r="A12" s="15" t="s">
        <v>7</v>
      </c>
      <c r="B12" s="64"/>
      <c r="C12" s="64"/>
      <c r="D12" s="64"/>
      <c r="E12" s="64"/>
      <c r="F12" s="64"/>
      <c r="G12" s="64"/>
      <c r="H12" s="64"/>
      <c r="I12" s="64"/>
    </row>
    <row r="13" spans="1:9" s="18" customFormat="1" ht="20.100000000000001" customHeight="1">
      <c r="A13" s="79" t="s">
        <v>51</v>
      </c>
      <c r="B13" s="80"/>
      <c r="C13" s="80"/>
      <c r="D13" s="81"/>
      <c r="E13" s="21">
        <f>SUM(E9:E10)</f>
        <v>0</v>
      </c>
      <c r="F13" s="14" t="s">
        <v>36</v>
      </c>
      <c r="G13" s="21">
        <f>SUM(G9:G10)</f>
        <v>0</v>
      </c>
      <c r="H13" s="21">
        <f>SUM(H9:H10)</f>
        <v>0</v>
      </c>
      <c r="I13" s="21">
        <f>SUM(I9:I10)</f>
        <v>0</v>
      </c>
    </row>
  </sheetData>
  <mergeCells count="13">
    <mergeCell ref="A13:D13"/>
    <mergeCell ref="B4:D4"/>
    <mergeCell ref="E4:F4"/>
    <mergeCell ref="B5:D5"/>
    <mergeCell ref="A1:I1"/>
    <mergeCell ref="G4:I4"/>
    <mergeCell ref="G5:I5"/>
    <mergeCell ref="B11:I11"/>
    <mergeCell ref="B12:I12"/>
    <mergeCell ref="A7:I7"/>
    <mergeCell ref="A6:I6"/>
    <mergeCell ref="A3:I3"/>
    <mergeCell ref="A2:I2"/>
  </mergeCells>
  <printOptions horizontalCentered="1"/>
  <pageMargins left="0" right="0.2" top="0.75" bottom="0.75" header="0.3" footer="0.3"/>
  <pageSetup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opLeftCell="A6" zoomScaleNormal="100" workbookViewId="0">
      <selection activeCell="E9" sqref="E9:E15"/>
    </sheetView>
  </sheetViews>
  <sheetFormatPr defaultColWidth="9" defaultRowHeight="12.75"/>
  <cols>
    <col min="1" max="1" width="30.625" style="2" customWidth="1"/>
    <col min="2" max="2" width="20.625" style="2" customWidth="1"/>
    <col min="3" max="3" width="12.625" style="2" customWidth="1"/>
    <col min="4" max="4" width="12.625" style="8" customWidth="1"/>
    <col min="5" max="5" width="9" style="1"/>
    <col min="6" max="7" width="12.625" style="1" customWidth="1"/>
    <col min="8" max="8" width="15.625" style="1" customWidth="1"/>
    <col min="9" max="10" width="12.625" style="1" customWidth="1"/>
    <col min="11" max="16384" width="9" style="1"/>
  </cols>
  <sheetData>
    <row r="1" spans="1:11" ht="54.95" customHeight="1">
      <c r="A1" s="50" t="s">
        <v>97</v>
      </c>
      <c r="B1" s="51"/>
      <c r="C1" s="51"/>
      <c r="D1" s="51"/>
      <c r="E1" s="51"/>
      <c r="F1" s="51"/>
      <c r="G1" s="51"/>
      <c r="H1" s="51"/>
      <c r="I1" s="51"/>
      <c r="J1" s="52"/>
      <c r="K1" s="10"/>
    </row>
    <row r="2" spans="1:11" ht="150" customHeight="1">
      <c r="A2" s="68" t="s">
        <v>92</v>
      </c>
      <c r="B2" s="69"/>
      <c r="C2" s="69"/>
      <c r="D2" s="69"/>
      <c r="E2" s="69"/>
      <c r="F2" s="69"/>
      <c r="G2" s="69"/>
      <c r="H2" s="69"/>
      <c r="I2" s="69"/>
      <c r="J2" s="70"/>
      <c r="K2" s="10"/>
    </row>
    <row r="3" spans="1:11" ht="20.100000000000001" customHeight="1">
      <c r="A3" s="66" t="s">
        <v>31</v>
      </c>
      <c r="B3" s="66"/>
      <c r="C3" s="66"/>
      <c r="D3" s="66"/>
      <c r="E3" s="66"/>
      <c r="F3" s="66"/>
      <c r="G3" s="66"/>
      <c r="H3" s="66"/>
      <c r="I3" s="66"/>
      <c r="J3" s="67"/>
      <c r="K3" s="10"/>
    </row>
    <row r="4" spans="1:11" s="18" customFormat="1" ht="20.100000000000001" customHeight="1">
      <c r="A4" s="36" t="s">
        <v>32</v>
      </c>
      <c r="B4" s="57"/>
      <c r="C4" s="57"/>
      <c r="D4" s="57"/>
      <c r="E4" s="59" t="s">
        <v>84</v>
      </c>
      <c r="F4" s="60"/>
      <c r="G4" s="57"/>
      <c r="H4" s="57"/>
      <c r="I4" s="57"/>
      <c r="J4" s="57"/>
      <c r="K4" s="17"/>
    </row>
    <row r="5" spans="1:11" s="18" customFormat="1" ht="20.100000000000001" customHeight="1">
      <c r="A5" s="36" t="s">
        <v>33</v>
      </c>
      <c r="B5" s="57"/>
      <c r="C5" s="57"/>
      <c r="D5" s="57"/>
      <c r="E5" s="36" t="s">
        <v>34</v>
      </c>
      <c r="F5" s="36"/>
      <c r="G5" s="57"/>
      <c r="H5" s="57"/>
      <c r="I5" s="57"/>
      <c r="J5" s="57"/>
      <c r="K5" s="17"/>
    </row>
    <row r="6" spans="1:11" ht="20.100000000000001" customHeight="1">
      <c r="A6" s="71" t="s">
        <v>22</v>
      </c>
      <c r="B6" s="72"/>
      <c r="C6" s="72"/>
      <c r="D6" s="72"/>
      <c r="E6" s="72"/>
      <c r="F6" s="72"/>
      <c r="G6" s="72"/>
      <c r="H6" s="72"/>
      <c r="I6" s="72"/>
      <c r="J6" s="73"/>
      <c r="K6" s="10"/>
    </row>
    <row r="7" spans="1:11" s="9" customFormat="1" ht="234.95" customHeight="1">
      <c r="A7" s="93" t="s">
        <v>79</v>
      </c>
      <c r="B7" s="94"/>
      <c r="C7" s="94"/>
      <c r="D7" s="94"/>
      <c r="E7" s="94"/>
      <c r="F7" s="94"/>
      <c r="G7" s="94"/>
      <c r="H7" s="94"/>
      <c r="I7" s="94"/>
      <c r="J7" s="95"/>
      <c r="K7" s="12"/>
    </row>
    <row r="8" spans="1:11" s="9" customFormat="1" ht="50.1" customHeight="1">
      <c r="A8" s="26" t="s">
        <v>8</v>
      </c>
      <c r="B8" s="26" t="s">
        <v>85</v>
      </c>
      <c r="C8" s="26" t="s">
        <v>21</v>
      </c>
      <c r="D8" s="26" t="s">
        <v>24</v>
      </c>
      <c r="E8" s="26" t="s">
        <v>23</v>
      </c>
      <c r="F8" s="26" t="s">
        <v>29</v>
      </c>
      <c r="G8" s="26" t="s">
        <v>30</v>
      </c>
      <c r="H8" s="27" t="s">
        <v>62</v>
      </c>
      <c r="I8" s="26" t="s">
        <v>80</v>
      </c>
      <c r="J8" s="26" t="s">
        <v>81</v>
      </c>
      <c r="K8" s="12"/>
    </row>
    <row r="9" spans="1:11" s="9" customFormat="1" ht="32.25" customHeight="1">
      <c r="A9" s="5" t="s">
        <v>40</v>
      </c>
      <c r="B9" s="5"/>
      <c r="C9" s="3">
        <v>0.125</v>
      </c>
      <c r="D9" s="3">
        <v>300</v>
      </c>
      <c r="E9" s="4"/>
      <c r="F9" s="11">
        <f>SUM(D9*E9)</f>
        <v>0</v>
      </c>
      <c r="G9" s="16">
        <v>0</v>
      </c>
      <c r="H9" s="11">
        <f>F9-(F9*G9)</f>
        <v>0</v>
      </c>
      <c r="I9" s="11">
        <f>G9-(G9*H9)</f>
        <v>0</v>
      </c>
      <c r="J9" s="42">
        <f>H9-(H9*I9)</f>
        <v>0</v>
      </c>
      <c r="K9" s="12"/>
    </row>
    <row r="10" spans="1:11" s="9" customFormat="1" ht="32.25" customHeight="1">
      <c r="A10" s="5" t="s">
        <v>41</v>
      </c>
      <c r="B10" s="5"/>
      <c r="C10" s="3">
        <v>0.187</v>
      </c>
      <c r="D10" s="3">
        <v>300</v>
      </c>
      <c r="E10" s="4"/>
      <c r="F10" s="11">
        <f t="shared" ref="F10:F11" si="0">SUM(D10*E10)</f>
        <v>0</v>
      </c>
      <c r="G10" s="16">
        <v>0</v>
      </c>
      <c r="H10" s="11">
        <f>F10-(F10*G10)</f>
        <v>0</v>
      </c>
      <c r="I10" s="11">
        <f t="shared" ref="I10:J12" si="1">G10-(G10*H10)</f>
        <v>0</v>
      </c>
      <c r="J10" s="42">
        <f t="shared" si="1"/>
        <v>0</v>
      </c>
      <c r="K10" s="12"/>
    </row>
    <row r="11" spans="1:11" s="9" customFormat="1" ht="32.25" customHeight="1">
      <c r="A11" s="5" t="s">
        <v>42</v>
      </c>
      <c r="B11" s="5"/>
      <c r="C11" s="3">
        <v>0.187</v>
      </c>
      <c r="D11" s="3">
        <v>250</v>
      </c>
      <c r="E11" s="4"/>
      <c r="F11" s="11">
        <f t="shared" si="0"/>
        <v>0</v>
      </c>
      <c r="G11" s="16">
        <v>0</v>
      </c>
      <c r="H11" s="11">
        <f t="shared" ref="H11:H15" si="2">F11-(F11*G11)</f>
        <v>0</v>
      </c>
      <c r="I11" s="11">
        <f t="shared" si="1"/>
        <v>0</v>
      </c>
      <c r="J11" s="42">
        <f t="shared" si="1"/>
        <v>0</v>
      </c>
      <c r="K11" s="12"/>
    </row>
    <row r="12" spans="1:11" s="9" customFormat="1" ht="32.25" customHeight="1">
      <c r="A12" s="5" t="s">
        <v>43</v>
      </c>
      <c r="B12" s="5"/>
      <c r="C12" s="3">
        <v>0.25</v>
      </c>
      <c r="D12" s="3">
        <v>300</v>
      </c>
      <c r="E12" s="4"/>
      <c r="F12" s="11">
        <f t="shared" ref="F12:F15" si="3">SUM(D12*E12)</f>
        <v>0</v>
      </c>
      <c r="G12" s="16">
        <v>0</v>
      </c>
      <c r="H12" s="11">
        <f t="shared" si="2"/>
        <v>0</v>
      </c>
      <c r="I12" s="11">
        <f t="shared" si="1"/>
        <v>0</v>
      </c>
      <c r="J12" s="42">
        <f t="shared" si="1"/>
        <v>0</v>
      </c>
      <c r="K12" s="12"/>
    </row>
    <row r="13" spans="1:11" s="9" customFormat="1" ht="32.25" customHeight="1">
      <c r="A13" s="5" t="s">
        <v>44</v>
      </c>
      <c r="B13" s="5"/>
      <c r="C13" s="3">
        <v>0.25</v>
      </c>
      <c r="D13" s="3">
        <v>300</v>
      </c>
      <c r="E13" s="4"/>
      <c r="F13" s="11">
        <f t="shared" si="3"/>
        <v>0</v>
      </c>
      <c r="G13" s="16">
        <v>0</v>
      </c>
      <c r="H13" s="11">
        <f t="shared" si="2"/>
        <v>0</v>
      </c>
      <c r="I13" s="11">
        <f t="shared" ref="I13:I15" si="4">G13-(G13*H13)</f>
        <v>0</v>
      </c>
      <c r="J13" s="42">
        <f t="shared" ref="J13:J15" si="5">H13-(H13*I13)</f>
        <v>0</v>
      </c>
      <c r="K13" s="12"/>
    </row>
    <row r="14" spans="1:11" s="9" customFormat="1" ht="32.25" customHeight="1">
      <c r="A14" s="5" t="s">
        <v>45</v>
      </c>
      <c r="B14" s="5"/>
      <c r="C14" s="3">
        <v>0.1875</v>
      </c>
      <c r="D14" s="3">
        <v>10</v>
      </c>
      <c r="E14" s="4"/>
      <c r="F14" s="11">
        <f t="shared" si="3"/>
        <v>0</v>
      </c>
      <c r="G14" s="16">
        <v>0</v>
      </c>
      <c r="H14" s="11">
        <f t="shared" si="2"/>
        <v>0</v>
      </c>
      <c r="I14" s="11">
        <f t="shared" si="4"/>
        <v>0</v>
      </c>
      <c r="J14" s="42">
        <f t="shared" si="5"/>
        <v>0</v>
      </c>
      <c r="K14" s="12"/>
    </row>
    <row r="15" spans="1:11" s="9" customFormat="1" ht="32.25" customHeight="1">
      <c r="A15" s="5" t="s">
        <v>75</v>
      </c>
      <c r="B15" s="5"/>
      <c r="C15" s="3"/>
      <c r="D15" s="3"/>
      <c r="E15" s="4"/>
      <c r="F15" s="11">
        <f t="shared" si="3"/>
        <v>0</v>
      </c>
      <c r="G15" s="16"/>
      <c r="H15" s="11">
        <f t="shared" si="2"/>
        <v>0</v>
      </c>
      <c r="I15" s="11">
        <f t="shared" si="4"/>
        <v>0</v>
      </c>
      <c r="J15" s="42">
        <f t="shared" si="5"/>
        <v>0</v>
      </c>
      <c r="K15" s="12"/>
    </row>
    <row r="16" spans="1:11" ht="20.100000000000001" customHeight="1">
      <c r="A16" s="15" t="s">
        <v>6</v>
      </c>
      <c r="B16" s="92"/>
      <c r="C16" s="92"/>
      <c r="D16" s="92"/>
      <c r="E16" s="92"/>
      <c r="F16" s="92"/>
      <c r="G16" s="92"/>
      <c r="H16" s="92"/>
      <c r="I16" s="92"/>
      <c r="J16" s="92"/>
      <c r="K16" s="10"/>
    </row>
    <row r="17" spans="1:11" ht="20.100000000000001" customHeight="1">
      <c r="A17" s="15" t="s">
        <v>7</v>
      </c>
      <c r="B17" s="92"/>
      <c r="C17" s="92"/>
      <c r="D17" s="92"/>
      <c r="E17" s="92"/>
      <c r="F17" s="92"/>
      <c r="G17" s="92"/>
      <c r="H17" s="92"/>
      <c r="I17" s="92"/>
      <c r="J17" s="92"/>
      <c r="K17" s="10"/>
    </row>
    <row r="18" spans="1:11" s="18" customFormat="1" ht="20.100000000000001" customHeight="1">
      <c r="A18" s="79" t="s">
        <v>52</v>
      </c>
      <c r="B18" s="80"/>
      <c r="C18" s="80"/>
      <c r="D18" s="80"/>
      <c r="E18" s="81"/>
      <c r="F18" s="19">
        <f>SUM(F9:F15)</f>
        <v>0</v>
      </c>
      <c r="G18" s="13" t="s">
        <v>36</v>
      </c>
      <c r="H18" s="20">
        <f>SUM(H9:H15)</f>
        <v>0</v>
      </c>
      <c r="I18" s="20">
        <f>SUM(I9:I15)</f>
        <v>0</v>
      </c>
      <c r="J18" s="37">
        <f>SUM(J9:J15)</f>
        <v>0</v>
      </c>
      <c r="K18" s="17"/>
    </row>
  </sheetData>
  <mergeCells count="13">
    <mergeCell ref="A2:J2"/>
    <mergeCell ref="A1:J1"/>
    <mergeCell ref="A3:J3"/>
    <mergeCell ref="E4:F4"/>
    <mergeCell ref="B4:D4"/>
    <mergeCell ref="A18:E18"/>
    <mergeCell ref="B5:D5"/>
    <mergeCell ref="G4:J4"/>
    <mergeCell ref="G5:J5"/>
    <mergeCell ref="B16:J16"/>
    <mergeCell ref="B17:J17"/>
    <mergeCell ref="A7:J7"/>
    <mergeCell ref="A6:J6"/>
  </mergeCells>
  <printOptions horizontalCentered="1"/>
  <pageMargins left="0" right="0.2" top="0.75" bottom="0.75" header="0.3" footer="0.3"/>
  <pageSetup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Normal="100" workbookViewId="0">
      <selection sqref="A1:I1"/>
    </sheetView>
  </sheetViews>
  <sheetFormatPr defaultColWidth="9" defaultRowHeight="12.75"/>
  <cols>
    <col min="1" max="1" width="30.625" style="2" customWidth="1"/>
    <col min="2" max="3" width="12.625" style="2" customWidth="1"/>
    <col min="4" max="6" width="12.625" style="1" customWidth="1"/>
    <col min="7" max="7" width="15.625" style="1" customWidth="1"/>
    <col min="8" max="9" width="12.625" style="1" customWidth="1"/>
    <col min="10" max="16384" width="9" style="1"/>
  </cols>
  <sheetData>
    <row r="1" spans="1:10" ht="54.95" customHeight="1">
      <c r="A1" s="50" t="s">
        <v>98</v>
      </c>
      <c r="B1" s="51"/>
      <c r="C1" s="51"/>
      <c r="D1" s="51"/>
      <c r="E1" s="51"/>
      <c r="F1" s="51"/>
      <c r="G1" s="51"/>
      <c r="H1" s="51"/>
      <c r="I1" s="51"/>
      <c r="J1" s="10"/>
    </row>
    <row r="2" spans="1:10" ht="150" customHeight="1">
      <c r="A2" s="68" t="s">
        <v>90</v>
      </c>
      <c r="B2" s="69"/>
      <c r="C2" s="69"/>
      <c r="D2" s="69"/>
      <c r="E2" s="69"/>
      <c r="F2" s="69"/>
      <c r="G2" s="69"/>
      <c r="H2" s="69"/>
      <c r="I2" s="69"/>
      <c r="J2" s="10"/>
    </row>
    <row r="3" spans="1:10" ht="20.100000000000001" customHeight="1">
      <c r="A3" s="65" t="s">
        <v>31</v>
      </c>
      <c r="B3" s="66"/>
      <c r="C3" s="66"/>
      <c r="D3" s="66"/>
      <c r="E3" s="66"/>
      <c r="F3" s="66"/>
      <c r="G3" s="66"/>
      <c r="H3" s="66"/>
      <c r="I3" s="66"/>
      <c r="J3" s="10"/>
    </row>
    <row r="4" spans="1:10" s="18" customFormat="1" ht="20.100000000000001" customHeight="1">
      <c r="A4" s="36" t="s">
        <v>32</v>
      </c>
      <c r="B4" s="96"/>
      <c r="C4" s="99"/>
      <c r="D4" s="100"/>
      <c r="E4" s="38" t="s">
        <v>84</v>
      </c>
      <c r="F4" s="96"/>
      <c r="G4" s="99"/>
      <c r="H4" s="99"/>
      <c r="I4" s="99"/>
      <c r="J4" s="17"/>
    </row>
    <row r="5" spans="1:10" s="18" customFormat="1" ht="20.100000000000001" customHeight="1">
      <c r="A5" s="36" t="s">
        <v>33</v>
      </c>
      <c r="B5" s="57"/>
      <c r="C5" s="57"/>
      <c r="D5" s="57"/>
      <c r="E5" s="36" t="s">
        <v>34</v>
      </c>
      <c r="F5" s="36"/>
      <c r="G5" s="57"/>
      <c r="H5" s="57"/>
      <c r="I5" s="96"/>
      <c r="J5" s="17"/>
    </row>
    <row r="6" spans="1:10" ht="20.100000000000001" customHeight="1">
      <c r="A6" s="97" t="s">
        <v>26</v>
      </c>
      <c r="B6" s="98"/>
      <c r="C6" s="98"/>
      <c r="D6" s="98"/>
      <c r="E6" s="98"/>
      <c r="F6" s="98"/>
      <c r="G6" s="98"/>
      <c r="H6" s="98"/>
      <c r="I6" s="98"/>
      <c r="J6" s="10"/>
    </row>
    <row r="7" spans="1:10" ht="50.1" customHeight="1">
      <c r="A7" s="26" t="s">
        <v>8</v>
      </c>
      <c r="B7" s="26" t="s">
        <v>28</v>
      </c>
      <c r="C7" s="26" t="s">
        <v>25</v>
      </c>
      <c r="D7" s="26" t="s">
        <v>2</v>
      </c>
      <c r="E7" s="26" t="s">
        <v>29</v>
      </c>
      <c r="F7" s="26" t="s">
        <v>30</v>
      </c>
      <c r="G7" s="27" t="s">
        <v>62</v>
      </c>
      <c r="H7" s="26" t="s">
        <v>80</v>
      </c>
      <c r="I7" s="27" t="s">
        <v>81</v>
      </c>
      <c r="J7" s="10"/>
    </row>
    <row r="8" spans="1:10" ht="30.75" customHeight="1">
      <c r="A8" s="6" t="s">
        <v>27</v>
      </c>
      <c r="B8" s="3">
        <v>0.125</v>
      </c>
      <c r="C8" s="3">
        <v>125</v>
      </c>
      <c r="D8" s="4"/>
      <c r="E8" s="11">
        <f>SUM(C8*D8)</f>
        <v>0</v>
      </c>
      <c r="F8" s="16">
        <v>0</v>
      </c>
      <c r="G8" s="11">
        <f>E8-(E8*F8)</f>
        <v>0</v>
      </c>
      <c r="H8" s="11">
        <f>F8-(F8*G8)</f>
        <v>0</v>
      </c>
      <c r="I8" s="11">
        <f>G8-(G8*H8)</f>
        <v>0</v>
      </c>
      <c r="J8" s="10"/>
    </row>
    <row r="9" spans="1:10" ht="20.100000000000001" customHeight="1">
      <c r="A9" s="15" t="s">
        <v>6</v>
      </c>
      <c r="B9" s="64"/>
      <c r="C9" s="64"/>
      <c r="D9" s="64"/>
      <c r="E9" s="64"/>
      <c r="F9" s="64"/>
      <c r="G9" s="64"/>
      <c r="H9" s="64"/>
      <c r="I9" s="64"/>
      <c r="J9" s="10"/>
    </row>
    <row r="10" spans="1:10" ht="20.100000000000001" customHeight="1">
      <c r="A10" s="15" t="s">
        <v>7</v>
      </c>
      <c r="B10" s="64"/>
      <c r="C10" s="64"/>
      <c r="D10" s="64"/>
      <c r="E10" s="64"/>
      <c r="F10" s="64"/>
      <c r="G10" s="64"/>
      <c r="H10" s="64"/>
      <c r="I10" s="64"/>
      <c r="J10" s="10"/>
    </row>
    <row r="11" spans="1:10" s="18" customFormat="1" ht="20.100000000000001" customHeight="1">
      <c r="A11" s="79" t="s">
        <v>60</v>
      </c>
      <c r="B11" s="80"/>
      <c r="C11" s="80"/>
      <c r="D11" s="81"/>
      <c r="E11" s="21">
        <f>SUM(E8)</f>
        <v>0</v>
      </c>
      <c r="F11" s="14" t="s">
        <v>36</v>
      </c>
      <c r="G11" s="21">
        <f>SUM(G8)</f>
        <v>0</v>
      </c>
      <c r="H11" s="21">
        <f t="shared" ref="H11:I11" si="0">SUM(H8)</f>
        <v>0</v>
      </c>
      <c r="I11" s="21">
        <f t="shared" si="0"/>
        <v>0</v>
      </c>
      <c r="J11" s="17"/>
    </row>
  </sheetData>
  <mergeCells count="11">
    <mergeCell ref="A3:I3"/>
    <mergeCell ref="A2:I2"/>
    <mergeCell ref="A1:I1"/>
    <mergeCell ref="A11:D11"/>
    <mergeCell ref="B9:I9"/>
    <mergeCell ref="B10:I10"/>
    <mergeCell ref="B5:D5"/>
    <mergeCell ref="G5:I5"/>
    <mergeCell ref="A6:I6"/>
    <mergeCell ref="B4:D4"/>
    <mergeCell ref="F4:I4"/>
  </mergeCells>
  <printOptions horizontalCentered="1"/>
  <pageMargins left="0" right="0.2" top="0.75" bottom="0.75" header="0.3" footer="0.3"/>
  <pageSetup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election sqref="A1:I1"/>
    </sheetView>
  </sheetViews>
  <sheetFormatPr defaultColWidth="9" defaultRowHeight="12.75"/>
  <cols>
    <col min="1" max="1" width="30.625" style="2" customWidth="1"/>
    <col min="2" max="2" width="12.625" style="2" customWidth="1"/>
    <col min="3" max="3" width="12.625" style="8" customWidth="1"/>
    <col min="4" max="4" width="9" style="1"/>
    <col min="5" max="6" width="12.625" style="1" customWidth="1"/>
    <col min="7" max="7" width="15.625" style="1" customWidth="1"/>
    <col min="8" max="9" width="12.625" style="1" customWidth="1"/>
    <col min="10" max="16384" width="9" style="1"/>
  </cols>
  <sheetData>
    <row r="1" spans="1:10" ht="54.95" customHeight="1">
      <c r="A1" s="103" t="s">
        <v>98</v>
      </c>
      <c r="B1" s="103"/>
      <c r="C1" s="103"/>
      <c r="D1" s="103"/>
      <c r="E1" s="103"/>
      <c r="F1" s="103"/>
      <c r="G1" s="103"/>
      <c r="H1" s="103"/>
      <c r="I1" s="103"/>
      <c r="J1" s="10"/>
    </row>
    <row r="2" spans="1:10" ht="150" customHeight="1">
      <c r="A2" s="105" t="s">
        <v>95</v>
      </c>
      <c r="B2" s="105"/>
      <c r="C2" s="105"/>
      <c r="D2" s="105"/>
      <c r="E2" s="105"/>
      <c r="F2" s="105"/>
      <c r="G2" s="105"/>
      <c r="H2" s="105"/>
      <c r="I2" s="105"/>
      <c r="J2" s="10"/>
    </row>
    <row r="3" spans="1:10" ht="20.100000000000001" customHeight="1">
      <c r="A3" s="102" t="s">
        <v>31</v>
      </c>
      <c r="B3" s="102"/>
      <c r="C3" s="102"/>
      <c r="D3" s="102"/>
      <c r="E3" s="102"/>
      <c r="F3" s="102"/>
      <c r="G3" s="102"/>
      <c r="H3" s="102"/>
      <c r="I3" s="102"/>
      <c r="J3" s="10"/>
    </row>
    <row r="4" spans="1:10" s="18" customFormat="1" ht="20.100000000000001" customHeight="1">
      <c r="A4" s="36" t="s">
        <v>32</v>
      </c>
      <c r="B4" s="57"/>
      <c r="C4" s="57"/>
      <c r="D4" s="57"/>
      <c r="E4" s="104" t="s">
        <v>84</v>
      </c>
      <c r="F4" s="104"/>
      <c r="G4" s="57"/>
      <c r="H4" s="57"/>
      <c r="I4" s="57"/>
      <c r="J4" s="17"/>
    </row>
    <row r="5" spans="1:10" s="18" customFormat="1" ht="20.100000000000001" customHeight="1">
      <c r="A5" s="36" t="s">
        <v>33</v>
      </c>
      <c r="B5" s="57"/>
      <c r="C5" s="57"/>
      <c r="D5" s="57"/>
      <c r="E5" s="36" t="s">
        <v>34</v>
      </c>
      <c r="F5" s="36"/>
      <c r="G5" s="57"/>
      <c r="H5" s="57"/>
      <c r="I5" s="57"/>
      <c r="J5" s="17"/>
    </row>
    <row r="6" spans="1:10" ht="20.100000000000001" customHeight="1">
      <c r="A6" s="102" t="s">
        <v>53</v>
      </c>
      <c r="B6" s="102"/>
      <c r="C6" s="102"/>
      <c r="D6" s="102"/>
      <c r="E6" s="102"/>
      <c r="F6" s="102"/>
      <c r="G6" s="102"/>
      <c r="H6" s="102"/>
      <c r="I6" s="102"/>
      <c r="J6" s="10"/>
    </row>
    <row r="7" spans="1:10" s="9" customFormat="1" ht="135" customHeight="1">
      <c r="A7" s="101" t="s">
        <v>59</v>
      </c>
      <c r="B7" s="101"/>
      <c r="C7" s="101"/>
      <c r="D7" s="101"/>
      <c r="E7" s="101"/>
      <c r="F7" s="101"/>
      <c r="G7" s="101"/>
      <c r="H7" s="101"/>
      <c r="I7" s="101"/>
      <c r="J7" s="12"/>
    </row>
    <row r="8" spans="1:10" s="9" customFormat="1" ht="50.1" customHeight="1">
      <c r="A8" s="26" t="s">
        <v>8</v>
      </c>
      <c r="B8" s="26" t="s">
        <v>28</v>
      </c>
      <c r="C8" s="26" t="s">
        <v>54</v>
      </c>
      <c r="D8" s="26" t="s">
        <v>58</v>
      </c>
      <c r="E8" s="26" t="s">
        <v>29</v>
      </c>
      <c r="F8" s="26" t="s">
        <v>30</v>
      </c>
      <c r="G8" s="26" t="s">
        <v>62</v>
      </c>
      <c r="H8" s="26" t="s">
        <v>80</v>
      </c>
      <c r="I8" s="26" t="s">
        <v>81</v>
      </c>
      <c r="J8" s="12"/>
    </row>
    <row r="9" spans="1:10" s="9" customFormat="1" ht="20.100000000000001" customHeight="1">
      <c r="A9" s="5" t="s">
        <v>55</v>
      </c>
      <c r="B9" s="3"/>
      <c r="C9" s="7"/>
      <c r="D9" s="4"/>
      <c r="E9" s="42">
        <f>SUM(C9*D9)</f>
        <v>0</v>
      </c>
      <c r="F9" s="16">
        <v>0</v>
      </c>
      <c r="G9" s="42">
        <f>E9-(E9*F9)</f>
        <v>0</v>
      </c>
      <c r="H9" s="42">
        <f>F9-(F9*G9)</f>
        <v>0</v>
      </c>
      <c r="I9" s="42">
        <f>G9-(G9*H9)</f>
        <v>0</v>
      </c>
      <c r="J9" s="12"/>
    </row>
    <row r="10" spans="1:10" s="9" customFormat="1" ht="20.100000000000001" customHeight="1">
      <c r="A10" s="5" t="s">
        <v>57</v>
      </c>
      <c r="B10" s="3"/>
      <c r="C10" s="7"/>
      <c r="D10" s="5"/>
      <c r="E10" s="42">
        <f t="shared" ref="E10:E11" si="0">SUM(C10*D10)</f>
        <v>0</v>
      </c>
      <c r="F10" s="16">
        <v>0</v>
      </c>
      <c r="G10" s="42">
        <f t="shared" ref="G10:I11" si="1">E10-(E10*F10)</f>
        <v>0</v>
      </c>
      <c r="H10" s="42">
        <f t="shared" si="1"/>
        <v>0</v>
      </c>
      <c r="I10" s="42">
        <f t="shared" si="1"/>
        <v>0</v>
      </c>
      <c r="J10" s="12"/>
    </row>
    <row r="11" spans="1:10" s="9" customFormat="1" ht="20.100000000000001" customHeight="1">
      <c r="A11" s="5" t="s">
        <v>56</v>
      </c>
      <c r="B11" s="3"/>
      <c r="C11" s="7"/>
      <c r="D11" s="5"/>
      <c r="E11" s="42">
        <f t="shared" si="0"/>
        <v>0</v>
      </c>
      <c r="F11" s="16">
        <v>0</v>
      </c>
      <c r="G11" s="42">
        <f t="shared" si="1"/>
        <v>0</v>
      </c>
      <c r="H11" s="42">
        <f t="shared" si="1"/>
        <v>0</v>
      </c>
      <c r="I11" s="42">
        <f t="shared" si="1"/>
        <v>0</v>
      </c>
      <c r="J11" s="12"/>
    </row>
    <row r="12" spans="1:10" ht="20.100000000000001" customHeight="1">
      <c r="A12" s="15" t="s">
        <v>6</v>
      </c>
      <c r="B12" s="64"/>
      <c r="C12" s="64"/>
      <c r="D12" s="64"/>
      <c r="E12" s="64"/>
      <c r="F12" s="64"/>
      <c r="G12" s="64"/>
      <c r="H12" s="64"/>
      <c r="I12" s="64"/>
      <c r="J12" s="10"/>
    </row>
    <row r="13" spans="1:10" ht="20.100000000000001" customHeight="1">
      <c r="A13" s="15" t="s">
        <v>7</v>
      </c>
      <c r="B13" s="64"/>
      <c r="C13" s="64"/>
      <c r="D13" s="64"/>
      <c r="E13" s="64"/>
      <c r="F13" s="64"/>
      <c r="G13" s="64"/>
      <c r="H13" s="64"/>
      <c r="I13" s="64"/>
      <c r="J13" s="10"/>
    </row>
    <row r="14" spans="1:10" s="18" customFormat="1" ht="20.100000000000001" customHeight="1">
      <c r="A14" s="61" t="s">
        <v>61</v>
      </c>
      <c r="B14" s="61"/>
      <c r="C14" s="61"/>
      <c r="D14" s="61"/>
      <c r="E14" s="21">
        <f>SUM(E9:E11)</f>
        <v>0</v>
      </c>
      <c r="F14" s="14" t="s">
        <v>36</v>
      </c>
      <c r="G14" s="21">
        <f>H14</f>
        <v>0</v>
      </c>
      <c r="H14" s="21">
        <f>SUM(H9:H11)</f>
        <v>0</v>
      </c>
      <c r="I14" s="21">
        <f>SUM(I9:I11)</f>
        <v>0</v>
      </c>
      <c r="J14" s="17"/>
    </row>
  </sheetData>
  <mergeCells count="13">
    <mergeCell ref="A1:I1"/>
    <mergeCell ref="B12:I12"/>
    <mergeCell ref="B13:I13"/>
    <mergeCell ref="E4:F4"/>
    <mergeCell ref="G4:I4"/>
    <mergeCell ref="B5:D5"/>
    <mergeCell ref="G5:I5"/>
    <mergeCell ref="A2:I2"/>
    <mergeCell ref="A14:D14"/>
    <mergeCell ref="A7:I7"/>
    <mergeCell ref="A6:I6"/>
    <mergeCell ref="A3:I3"/>
    <mergeCell ref="B4:D4"/>
  </mergeCells>
  <printOptions horizontalCentered="1"/>
  <pageMargins left="0" right="0.2"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zoomScaleNormal="100" workbookViewId="0">
      <selection activeCell="L7" sqref="L7"/>
    </sheetView>
  </sheetViews>
  <sheetFormatPr defaultRowHeight="14.25"/>
  <cols>
    <col min="1" max="1" width="17" customWidth="1"/>
    <col min="2" max="3" width="10.625" customWidth="1"/>
    <col min="4" max="4" width="8.125" customWidth="1"/>
    <col min="6" max="6" width="8.125" customWidth="1"/>
    <col min="7" max="7" width="5.875" customWidth="1"/>
    <col min="8" max="8" width="10.625" customWidth="1"/>
    <col min="9" max="9" width="17.375" customWidth="1"/>
  </cols>
  <sheetData>
    <row r="1" spans="1:10" ht="66" customHeight="1">
      <c r="A1" s="44" t="s">
        <v>99</v>
      </c>
      <c r="B1" s="45"/>
      <c r="C1" s="45"/>
      <c r="D1" s="45"/>
      <c r="E1" s="45"/>
      <c r="F1" s="45"/>
      <c r="G1" s="45"/>
      <c r="H1" s="45"/>
      <c r="I1" s="46"/>
      <c r="J1" s="39"/>
    </row>
    <row r="2" spans="1:10" ht="50.1" customHeight="1">
      <c r="A2" s="68" t="s">
        <v>88</v>
      </c>
      <c r="B2" s="106"/>
      <c r="C2" s="106"/>
      <c r="D2" s="106"/>
      <c r="E2" s="106"/>
      <c r="F2" s="106"/>
      <c r="G2" s="106"/>
      <c r="H2" s="106"/>
      <c r="I2" s="70"/>
      <c r="J2" s="39"/>
    </row>
    <row r="3" spans="1:10" ht="20.100000000000001" customHeight="1">
      <c r="A3" s="71" t="s">
        <v>31</v>
      </c>
      <c r="B3" s="107"/>
      <c r="C3" s="107"/>
      <c r="D3" s="107"/>
      <c r="E3" s="107"/>
      <c r="F3" s="107"/>
      <c r="G3" s="107"/>
      <c r="H3" s="107"/>
      <c r="I3" s="73"/>
      <c r="J3" s="39"/>
    </row>
    <row r="4" spans="1:10" ht="20.100000000000001" customHeight="1">
      <c r="A4" s="36" t="s">
        <v>32</v>
      </c>
      <c r="B4" s="57"/>
      <c r="C4" s="57"/>
      <c r="D4" s="57"/>
      <c r="E4" s="59" t="s">
        <v>84</v>
      </c>
      <c r="F4" s="60"/>
      <c r="G4" s="57"/>
      <c r="H4" s="57"/>
      <c r="I4" s="57"/>
      <c r="J4" s="39"/>
    </row>
    <row r="5" spans="1:10" ht="20.100000000000001" customHeight="1">
      <c r="A5" s="36" t="s">
        <v>33</v>
      </c>
      <c r="B5" s="57"/>
      <c r="C5" s="57"/>
      <c r="D5" s="57"/>
      <c r="E5" s="36" t="s">
        <v>34</v>
      </c>
      <c r="F5" s="36"/>
      <c r="G5" s="57"/>
      <c r="H5" s="57"/>
      <c r="I5" s="57"/>
      <c r="J5" s="39"/>
    </row>
    <row r="6" spans="1:10" ht="20.100000000000001" customHeight="1">
      <c r="A6" s="50" t="s">
        <v>86</v>
      </c>
      <c r="B6" s="51"/>
      <c r="C6" s="51"/>
      <c r="D6" s="51"/>
      <c r="E6" s="103" t="s">
        <v>87</v>
      </c>
      <c r="F6" s="103"/>
      <c r="G6" s="103"/>
      <c r="H6" s="103"/>
      <c r="I6" s="111"/>
      <c r="J6" s="39"/>
    </row>
    <row r="7" spans="1:10" ht="20.100000000000001" customHeight="1">
      <c r="A7" s="108"/>
      <c r="B7" s="109"/>
      <c r="C7" s="109"/>
      <c r="D7" s="110"/>
      <c r="E7" s="108"/>
      <c r="F7" s="109"/>
      <c r="G7" s="109"/>
      <c r="H7" s="109"/>
      <c r="I7" s="110"/>
    </row>
    <row r="8" spans="1:10" ht="20.100000000000001" customHeight="1">
      <c r="A8" s="108"/>
      <c r="B8" s="109"/>
      <c r="C8" s="109"/>
      <c r="D8" s="110"/>
      <c r="E8" s="108"/>
      <c r="F8" s="109"/>
      <c r="G8" s="109"/>
      <c r="H8" s="109"/>
      <c r="I8" s="110"/>
    </row>
    <row r="9" spans="1:10" ht="20.100000000000001" customHeight="1">
      <c r="A9" s="108"/>
      <c r="B9" s="109"/>
      <c r="C9" s="109"/>
      <c r="D9" s="110"/>
      <c r="E9" s="108"/>
      <c r="F9" s="109"/>
      <c r="G9" s="109"/>
      <c r="H9" s="109"/>
      <c r="I9" s="110"/>
    </row>
    <row r="10" spans="1:10" ht="20.100000000000001" customHeight="1">
      <c r="A10" s="108"/>
      <c r="B10" s="109"/>
      <c r="C10" s="109"/>
      <c r="D10" s="110"/>
      <c r="E10" s="108"/>
      <c r="F10" s="109"/>
      <c r="G10" s="109"/>
      <c r="H10" s="109"/>
      <c r="I10" s="110"/>
    </row>
    <row r="11" spans="1:10" ht="20.100000000000001" customHeight="1">
      <c r="A11" s="108"/>
      <c r="B11" s="109"/>
      <c r="C11" s="109"/>
      <c r="D11" s="110"/>
      <c r="E11" s="108"/>
      <c r="F11" s="109"/>
      <c r="G11" s="109"/>
      <c r="H11" s="109"/>
      <c r="I11" s="110"/>
    </row>
    <row r="12" spans="1:10" ht="20.100000000000001" customHeight="1">
      <c r="A12" s="108"/>
      <c r="B12" s="109"/>
      <c r="C12" s="109"/>
      <c r="D12" s="110"/>
      <c r="E12" s="108"/>
      <c r="F12" s="109"/>
      <c r="G12" s="109"/>
      <c r="H12" s="109"/>
      <c r="I12" s="110"/>
    </row>
    <row r="13" spans="1:10" ht="20.100000000000001" customHeight="1">
      <c r="A13" s="108"/>
      <c r="B13" s="109"/>
      <c r="C13" s="109"/>
      <c r="D13" s="110"/>
      <c r="E13" s="108"/>
      <c r="F13" s="109"/>
      <c r="G13" s="109"/>
      <c r="H13" s="109"/>
      <c r="I13" s="110"/>
    </row>
    <row r="14" spans="1:10" ht="20.100000000000001" customHeight="1">
      <c r="A14" s="108"/>
      <c r="B14" s="109"/>
      <c r="C14" s="109"/>
      <c r="D14" s="110"/>
      <c r="E14" s="108"/>
      <c r="F14" s="109"/>
      <c r="G14" s="109"/>
      <c r="H14" s="109"/>
      <c r="I14" s="110"/>
    </row>
    <row r="15" spans="1:10" ht="20.100000000000001" customHeight="1">
      <c r="A15" s="108"/>
      <c r="B15" s="109"/>
      <c r="C15" s="109"/>
      <c r="D15" s="110"/>
      <c r="E15" s="108"/>
      <c r="F15" s="109"/>
      <c r="G15" s="109"/>
      <c r="H15" s="109"/>
      <c r="I15" s="110"/>
    </row>
    <row r="16" spans="1:10" ht="20.100000000000001" customHeight="1">
      <c r="A16" s="108"/>
      <c r="B16" s="109"/>
      <c r="C16" s="109"/>
      <c r="D16" s="110"/>
      <c r="E16" s="108"/>
      <c r="F16" s="109"/>
      <c r="G16" s="109"/>
      <c r="H16" s="109"/>
      <c r="I16" s="110"/>
    </row>
    <row r="17" spans="1:9" ht="20.100000000000001" customHeight="1">
      <c r="A17" s="108"/>
      <c r="B17" s="109"/>
      <c r="C17" s="109"/>
      <c r="D17" s="110"/>
      <c r="E17" s="108"/>
      <c r="F17" s="109"/>
      <c r="G17" s="109"/>
      <c r="H17" s="109"/>
      <c r="I17" s="110"/>
    </row>
    <row r="18" spans="1:9" ht="20.100000000000001" customHeight="1">
      <c r="A18" s="108"/>
      <c r="B18" s="109"/>
      <c r="C18" s="109"/>
      <c r="D18" s="110"/>
      <c r="E18" s="108"/>
      <c r="F18" s="109"/>
      <c r="G18" s="109"/>
      <c r="H18" s="109"/>
      <c r="I18" s="110"/>
    </row>
    <row r="19" spans="1:9" ht="20.100000000000001" customHeight="1">
      <c r="A19" s="108"/>
      <c r="B19" s="109"/>
      <c r="C19" s="109"/>
      <c r="D19" s="110"/>
      <c r="E19" s="108"/>
      <c r="F19" s="109"/>
      <c r="G19" s="109"/>
      <c r="H19" s="109"/>
      <c r="I19" s="110"/>
    </row>
    <row r="20" spans="1:9" ht="20.100000000000001" customHeight="1">
      <c r="A20" s="108"/>
      <c r="B20" s="109"/>
      <c r="C20" s="109"/>
      <c r="D20" s="110"/>
      <c r="E20" s="108"/>
      <c r="F20" s="109"/>
      <c r="G20" s="109"/>
      <c r="H20" s="109"/>
      <c r="I20" s="110"/>
    </row>
    <row r="21" spans="1:9" ht="20.100000000000001" customHeight="1">
      <c r="A21" s="108"/>
      <c r="B21" s="109"/>
      <c r="C21" s="109"/>
      <c r="D21" s="110"/>
      <c r="E21" s="108"/>
      <c r="F21" s="109"/>
      <c r="G21" s="109"/>
      <c r="H21" s="109"/>
      <c r="I21" s="110"/>
    </row>
    <row r="22" spans="1:9" ht="20.100000000000001" customHeight="1">
      <c r="A22" s="108"/>
      <c r="B22" s="109"/>
      <c r="C22" s="109"/>
      <c r="D22" s="110"/>
      <c r="E22" s="108"/>
      <c r="F22" s="109"/>
      <c r="G22" s="109"/>
      <c r="H22" s="109"/>
      <c r="I22" s="110"/>
    </row>
    <row r="23" spans="1:9" ht="20.100000000000001" customHeight="1">
      <c r="A23" s="108"/>
      <c r="B23" s="109"/>
      <c r="C23" s="109"/>
      <c r="D23" s="110"/>
      <c r="E23" s="108"/>
      <c r="F23" s="109"/>
      <c r="G23" s="109"/>
      <c r="H23" s="109"/>
      <c r="I23" s="110"/>
    </row>
    <row r="24" spans="1:9" ht="20.100000000000001" customHeight="1">
      <c r="A24" s="108"/>
      <c r="B24" s="109"/>
      <c r="C24" s="109"/>
      <c r="D24" s="110"/>
      <c r="E24" s="108"/>
      <c r="F24" s="109"/>
      <c r="G24" s="109"/>
      <c r="H24" s="109"/>
      <c r="I24" s="110"/>
    </row>
    <row r="25" spans="1:9" ht="20.100000000000001" customHeight="1">
      <c r="A25" s="108"/>
      <c r="B25" s="109"/>
      <c r="C25" s="109"/>
      <c r="D25" s="110"/>
      <c r="E25" s="108"/>
      <c r="F25" s="109"/>
      <c r="G25" s="109"/>
      <c r="H25" s="109"/>
      <c r="I25" s="110"/>
    </row>
    <row r="26" spans="1:9" ht="20.100000000000001" customHeight="1">
      <c r="A26" s="108"/>
      <c r="B26" s="109"/>
      <c r="C26" s="109"/>
      <c r="D26" s="110"/>
      <c r="E26" s="108"/>
      <c r="F26" s="109"/>
      <c r="G26" s="109"/>
      <c r="H26" s="109"/>
      <c r="I26" s="110"/>
    </row>
    <row r="27" spans="1:9" ht="20.100000000000001" customHeight="1">
      <c r="A27" s="108"/>
      <c r="B27" s="109"/>
      <c r="C27" s="109"/>
      <c r="D27" s="110"/>
      <c r="E27" s="108"/>
      <c r="F27" s="109"/>
      <c r="G27" s="109"/>
      <c r="H27" s="109"/>
      <c r="I27" s="110"/>
    </row>
    <row r="28" spans="1:9" ht="20.100000000000001" customHeight="1">
      <c r="A28" s="108"/>
      <c r="B28" s="109"/>
      <c r="C28" s="109"/>
      <c r="D28" s="110"/>
      <c r="E28" s="108"/>
      <c r="F28" s="109"/>
      <c r="G28" s="109"/>
      <c r="H28" s="109"/>
      <c r="I28" s="110"/>
    </row>
    <row r="29" spans="1:9" ht="20.100000000000001" customHeight="1">
      <c r="A29" s="108"/>
      <c r="B29" s="109"/>
      <c r="C29" s="109"/>
      <c r="D29" s="110"/>
      <c r="E29" s="108"/>
      <c r="F29" s="109"/>
      <c r="G29" s="109"/>
      <c r="H29" s="109"/>
      <c r="I29" s="110"/>
    </row>
    <row r="30" spans="1:9" ht="20.100000000000001" customHeight="1">
      <c r="A30" s="108"/>
      <c r="B30" s="109"/>
      <c r="C30" s="109"/>
      <c r="D30" s="110"/>
      <c r="E30" s="108"/>
      <c r="F30" s="109"/>
      <c r="G30" s="109"/>
      <c r="H30" s="109"/>
      <c r="I30" s="110"/>
    </row>
    <row r="31" spans="1:9" ht="20.100000000000001" customHeight="1">
      <c r="A31" s="108"/>
      <c r="B31" s="109"/>
      <c r="C31" s="109"/>
      <c r="D31" s="110"/>
      <c r="E31" s="108"/>
      <c r="F31" s="109"/>
      <c r="G31" s="109"/>
      <c r="H31" s="109"/>
      <c r="I31" s="110"/>
    </row>
    <row r="32" spans="1:9">
      <c r="A32" s="112"/>
      <c r="B32" s="112"/>
      <c r="C32" s="112"/>
      <c r="D32" s="112"/>
      <c r="E32" s="112"/>
      <c r="F32" s="112"/>
      <c r="G32" s="112"/>
      <c r="H32" s="112"/>
      <c r="I32" s="112"/>
    </row>
    <row r="33" spans="1:9">
      <c r="A33" s="112"/>
      <c r="B33" s="112"/>
      <c r="C33" s="112"/>
      <c r="D33" s="112"/>
      <c r="E33" s="112"/>
      <c r="F33" s="112"/>
      <c r="G33" s="112"/>
      <c r="H33" s="112"/>
      <c r="I33" s="112"/>
    </row>
    <row r="34" spans="1:9">
      <c r="A34" s="112"/>
      <c r="B34" s="112"/>
      <c r="C34" s="112"/>
      <c r="D34" s="112"/>
      <c r="E34" s="112"/>
      <c r="F34" s="112"/>
      <c r="G34" s="112"/>
      <c r="H34" s="112"/>
      <c r="I34" s="112"/>
    </row>
    <row r="35" spans="1:9">
      <c r="A35" s="112"/>
      <c r="B35" s="112"/>
      <c r="C35" s="112"/>
      <c r="D35" s="112"/>
      <c r="E35" s="112"/>
      <c r="F35" s="112"/>
      <c r="G35" s="112"/>
      <c r="H35" s="112"/>
      <c r="I35" s="112"/>
    </row>
    <row r="36" spans="1:9">
      <c r="A36" s="112"/>
      <c r="B36" s="112"/>
      <c r="C36" s="112"/>
      <c r="D36" s="112"/>
      <c r="E36" s="112"/>
      <c r="F36" s="112"/>
      <c r="G36" s="112"/>
      <c r="H36" s="112"/>
      <c r="I36" s="112"/>
    </row>
    <row r="37" spans="1:9">
      <c r="A37" s="112"/>
      <c r="B37" s="112"/>
      <c r="C37" s="112"/>
      <c r="D37" s="112"/>
      <c r="E37" s="112"/>
      <c r="F37" s="112"/>
      <c r="G37" s="112"/>
      <c r="H37" s="112"/>
      <c r="I37" s="112"/>
    </row>
    <row r="38" spans="1:9">
      <c r="A38" s="112"/>
      <c r="B38" s="112"/>
      <c r="C38" s="112"/>
      <c r="D38" s="112"/>
      <c r="E38" s="112"/>
      <c r="F38" s="112"/>
      <c r="G38" s="112"/>
      <c r="H38" s="112"/>
      <c r="I38" s="112"/>
    </row>
    <row r="39" spans="1:9">
      <c r="A39" s="112"/>
      <c r="B39" s="112"/>
      <c r="C39" s="112"/>
      <c r="D39" s="112"/>
      <c r="E39" s="112"/>
      <c r="F39" s="112"/>
      <c r="G39" s="112"/>
      <c r="H39" s="112"/>
      <c r="I39" s="112"/>
    </row>
    <row r="40" spans="1:9">
      <c r="A40" s="112"/>
      <c r="B40" s="112"/>
      <c r="C40" s="112"/>
      <c r="D40" s="112"/>
      <c r="E40" s="112"/>
      <c r="F40" s="112"/>
      <c r="G40" s="112"/>
      <c r="H40" s="112"/>
      <c r="I40" s="112"/>
    </row>
    <row r="41" spans="1:9">
      <c r="A41" s="112"/>
      <c r="B41" s="112"/>
      <c r="C41" s="112"/>
      <c r="D41" s="112"/>
      <c r="E41" s="112"/>
      <c r="F41" s="112"/>
      <c r="G41" s="112"/>
      <c r="H41" s="112"/>
      <c r="I41" s="112"/>
    </row>
    <row r="42" spans="1:9">
      <c r="A42" s="112"/>
      <c r="B42" s="112"/>
      <c r="C42" s="112"/>
      <c r="D42" s="112"/>
      <c r="E42" s="112"/>
      <c r="F42" s="112"/>
      <c r="G42" s="112"/>
      <c r="H42" s="112"/>
      <c r="I42" s="112"/>
    </row>
    <row r="43" spans="1:9">
      <c r="A43" s="112"/>
      <c r="B43" s="112"/>
      <c r="C43" s="112"/>
      <c r="D43" s="112"/>
      <c r="E43" s="112"/>
      <c r="F43" s="112"/>
      <c r="G43" s="112"/>
      <c r="H43" s="112"/>
      <c r="I43" s="112"/>
    </row>
    <row r="44" spans="1:9">
      <c r="A44" s="112"/>
      <c r="B44" s="112"/>
      <c r="C44" s="112"/>
      <c r="D44" s="112"/>
      <c r="E44" s="112"/>
      <c r="F44" s="112"/>
      <c r="G44" s="112"/>
      <c r="H44" s="112"/>
      <c r="I44" s="112"/>
    </row>
    <row r="45" spans="1:9">
      <c r="A45" s="112"/>
      <c r="B45" s="112"/>
      <c r="C45" s="112"/>
      <c r="D45" s="112"/>
      <c r="E45" s="112"/>
      <c r="F45" s="112"/>
      <c r="G45" s="112"/>
      <c r="H45" s="112"/>
      <c r="I45" s="112"/>
    </row>
    <row r="46" spans="1:9">
      <c r="A46" s="112"/>
      <c r="B46" s="112"/>
      <c r="C46" s="112"/>
      <c r="D46" s="112"/>
      <c r="E46" s="112"/>
      <c r="F46" s="112"/>
      <c r="G46" s="112"/>
      <c r="H46" s="112"/>
      <c r="I46" s="112"/>
    </row>
    <row r="47" spans="1:9">
      <c r="A47" s="112"/>
      <c r="B47" s="112"/>
      <c r="C47" s="112"/>
      <c r="D47" s="112"/>
      <c r="E47" s="112"/>
      <c r="F47" s="112"/>
      <c r="G47" s="112"/>
      <c r="H47" s="112"/>
      <c r="I47" s="112"/>
    </row>
    <row r="48" spans="1:9">
      <c r="A48" s="112"/>
      <c r="B48" s="112"/>
      <c r="C48" s="112"/>
      <c r="D48" s="112"/>
      <c r="E48" s="112"/>
      <c r="F48" s="112"/>
      <c r="G48" s="112"/>
      <c r="H48" s="112"/>
      <c r="I48" s="112"/>
    </row>
    <row r="49" spans="1:9">
      <c r="A49" s="112"/>
      <c r="B49" s="112"/>
      <c r="C49" s="112"/>
      <c r="D49" s="112"/>
      <c r="E49" s="112"/>
      <c r="F49" s="112"/>
      <c r="G49" s="112"/>
      <c r="H49" s="112"/>
      <c r="I49" s="112"/>
    </row>
    <row r="50" spans="1:9">
      <c r="A50" s="112"/>
      <c r="B50" s="112"/>
      <c r="C50" s="112"/>
      <c r="D50" s="112"/>
      <c r="E50" s="112"/>
      <c r="F50" s="112"/>
      <c r="G50" s="112"/>
      <c r="H50" s="112"/>
      <c r="I50" s="112"/>
    </row>
    <row r="51" spans="1:9">
      <c r="A51" s="112"/>
      <c r="B51" s="112"/>
      <c r="C51" s="112"/>
      <c r="D51" s="112"/>
      <c r="E51" s="112"/>
      <c r="F51" s="112"/>
      <c r="G51" s="112"/>
      <c r="H51" s="112"/>
      <c r="I51" s="112"/>
    </row>
    <row r="52" spans="1:9">
      <c r="A52" s="112"/>
      <c r="B52" s="112"/>
      <c r="C52" s="112"/>
      <c r="D52" s="112"/>
      <c r="E52" s="112"/>
      <c r="F52" s="112"/>
      <c r="G52" s="112"/>
      <c r="H52" s="112"/>
      <c r="I52" s="112"/>
    </row>
    <row r="53" spans="1:9">
      <c r="A53" s="112"/>
      <c r="B53" s="112"/>
      <c r="C53" s="112"/>
      <c r="D53" s="112"/>
      <c r="E53" s="112"/>
      <c r="F53" s="112"/>
      <c r="G53" s="112"/>
      <c r="H53" s="112"/>
      <c r="I53" s="112"/>
    </row>
    <row r="54" spans="1:9">
      <c r="A54" s="112"/>
      <c r="B54" s="112"/>
      <c r="C54" s="112"/>
      <c r="D54" s="112"/>
      <c r="E54" s="112"/>
      <c r="F54" s="112"/>
      <c r="G54" s="112"/>
      <c r="H54" s="112"/>
      <c r="I54" s="112"/>
    </row>
    <row r="55" spans="1:9">
      <c r="A55" s="112"/>
      <c r="B55" s="112"/>
      <c r="C55" s="112"/>
      <c r="D55" s="112"/>
      <c r="E55" s="112"/>
      <c r="F55" s="112"/>
      <c r="G55" s="112"/>
      <c r="H55" s="112"/>
      <c r="I55" s="112"/>
    </row>
    <row r="56" spans="1:9">
      <c r="A56" s="112"/>
      <c r="B56" s="112"/>
      <c r="C56" s="112"/>
      <c r="D56" s="112"/>
      <c r="E56" s="112"/>
      <c r="F56" s="112"/>
      <c r="G56" s="112"/>
      <c r="H56" s="112"/>
      <c r="I56" s="112"/>
    </row>
    <row r="57" spans="1:9">
      <c r="A57" s="112"/>
      <c r="B57" s="112"/>
      <c r="C57" s="112"/>
      <c r="D57" s="112"/>
      <c r="E57" s="112"/>
      <c r="F57" s="112"/>
      <c r="G57" s="112"/>
      <c r="H57" s="112"/>
      <c r="I57" s="112"/>
    </row>
    <row r="58" spans="1:9">
      <c r="A58" s="112"/>
      <c r="B58" s="112"/>
      <c r="C58" s="112"/>
      <c r="D58" s="112"/>
      <c r="E58" s="112"/>
      <c r="F58" s="112"/>
      <c r="G58" s="112"/>
      <c r="H58" s="112"/>
      <c r="I58" s="112"/>
    </row>
    <row r="59" spans="1:9">
      <c r="A59" s="112"/>
      <c r="B59" s="112"/>
      <c r="C59" s="112"/>
      <c r="D59" s="112"/>
      <c r="E59" s="112"/>
      <c r="F59" s="112"/>
      <c r="G59" s="112"/>
      <c r="H59" s="112"/>
      <c r="I59" s="112"/>
    </row>
    <row r="60" spans="1:9">
      <c r="A60" s="112"/>
      <c r="B60" s="112"/>
      <c r="C60" s="112"/>
      <c r="D60" s="112"/>
      <c r="E60" s="112"/>
      <c r="F60" s="112"/>
      <c r="G60" s="112"/>
      <c r="H60" s="112"/>
      <c r="I60" s="112"/>
    </row>
    <row r="61" spans="1:9">
      <c r="A61" s="112"/>
      <c r="B61" s="112"/>
      <c r="C61" s="112"/>
      <c r="D61" s="112"/>
      <c r="E61" s="112"/>
      <c r="F61" s="112"/>
      <c r="G61" s="112"/>
      <c r="H61" s="112"/>
      <c r="I61" s="112"/>
    </row>
    <row r="62" spans="1:9">
      <c r="A62" s="112"/>
      <c r="B62" s="112"/>
      <c r="C62" s="112"/>
      <c r="D62" s="112"/>
      <c r="E62" s="112"/>
      <c r="F62" s="112"/>
      <c r="G62" s="112"/>
      <c r="H62" s="112"/>
      <c r="I62" s="112"/>
    </row>
    <row r="63" spans="1:9">
      <c r="A63" s="112"/>
      <c r="B63" s="112"/>
      <c r="C63" s="112"/>
      <c r="D63" s="112"/>
      <c r="E63" s="112"/>
      <c r="F63" s="112"/>
      <c r="G63" s="112"/>
      <c r="H63" s="112"/>
      <c r="I63" s="112"/>
    </row>
    <row r="64" spans="1:9">
      <c r="A64" s="112"/>
      <c r="B64" s="112"/>
      <c r="C64" s="112"/>
      <c r="D64" s="112"/>
      <c r="E64" s="112"/>
      <c r="F64" s="112"/>
      <c r="G64" s="112"/>
      <c r="H64" s="112"/>
      <c r="I64" s="112"/>
    </row>
    <row r="65" spans="1:9">
      <c r="A65" s="112"/>
      <c r="B65" s="112"/>
      <c r="C65" s="112"/>
      <c r="D65" s="112"/>
      <c r="E65" s="112"/>
      <c r="F65" s="112"/>
      <c r="G65" s="112"/>
      <c r="H65" s="112"/>
      <c r="I65" s="112"/>
    </row>
    <row r="66" spans="1:9">
      <c r="A66" s="112"/>
      <c r="B66" s="112"/>
      <c r="C66" s="112"/>
      <c r="D66" s="112"/>
      <c r="E66" s="112"/>
      <c r="F66" s="112"/>
      <c r="G66" s="112"/>
      <c r="H66" s="112"/>
      <c r="I66" s="112"/>
    </row>
    <row r="67" spans="1:9">
      <c r="A67" s="112"/>
      <c r="B67" s="112"/>
      <c r="C67" s="112"/>
      <c r="D67" s="112"/>
      <c r="E67" s="112"/>
      <c r="F67" s="112"/>
      <c r="G67" s="112"/>
      <c r="H67" s="112"/>
      <c r="I67" s="112"/>
    </row>
    <row r="68" spans="1:9">
      <c r="A68" s="112"/>
      <c r="B68" s="112"/>
      <c r="C68" s="112"/>
      <c r="D68" s="112"/>
      <c r="E68" s="112"/>
      <c r="F68" s="112"/>
      <c r="G68" s="112"/>
      <c r="H68" s="112"/>
      <c r="I68" s="112"/>
    </row>
    <row r="69" spans="1:9">
      <c r="A69" s="112"/>
      <c r="B69" s="112"/>
      <c r="C69" s="112"/>
      <c r="D69" s="112"/>
      <c r="E69" s="112"/>
      <c r="F69" s="112"/>
      <c r="G69" s="112"/>
      <c r="H69" s="112"/>
      <c r="I69" s="112"/>
    </row>
    <row r="70" spans="1:9">
      <c r="A70" s="112"/>
      <c r="B70" s="112"/>
      <c r="C70" s="112"/>
      <c r="D70" s="112"/>
      <c r="E70" s="112"/>
      <c r="F70" s="112"/>
      <c r="G70" s="112"/>
      <c r="H70" s="112"/>
      <c r="I70" s="112"/>
    </row>
    <row r="71" spans="1:9">
      <c r="A71" s="112"/>
      <c r="B71" s="112"/>
      <c r="C71" s="112"/>
      <c r="D71" s="112"/>
      <c r="E71" s="112"/>
      <c r="F71" s="112"/>
      <c r="G71" s="112"/>
      <c r="H71" s="112"/>
      <c r="I71" s="112"/>
    </row>
    <row r="72" spans="1:9">
      <c r="A72" s="112"/>
      <c r="B72" s="112"/>
      <c r="C72" s="112"/>
      <c r="D72" s="112"/>
      <c r="E72" s="112"/>
      <c r="F72" s="112"/>
      <c r="G72" s="112"/>
      <c r="H72" s="112"/>
      <c r="I72" s="112"/>
    </row>
    <row r="73" spans="1:9">
      <c r="A73" s="112"/>
      <c r="B73" s="112"/>
      <c r="C73" s="112"/>
      <c r="D73" s="112"/>
      <c r="E73" s="112"/>
      <c r="F73" s="112"/>
      <c r="G73" s="112"/>
      <c r="H73" s="112"/>
      <c r="I73" s="112"/>
    </row>
    <row r="74" spans="1:9">
      <c r="A74" s="112"/>
      <c r="B74" s="112"/>
      <c r="C74" s="112"/>
      <c r="D74" s="112"/>
      <c r="E74" s="112"/>
      <c r="F74" s="112"/>
      <c r="G74" s="112"/>
      <c r="H74" s="112"/>
      <c r="I74" s="112"/>
    </row>
    <row r="75" spans="1:9">
      <c r="A75" s="112"/>
      <c r="B75" s="112"/>
      <c r="C75" s="112"/>
      <c r="D75" s="112"/>
      <c r="E75" s="112"/>
      <c r="F75" s="112"/>
      <c r="G75" s="112"/>
      <c r="H75" s="112"/>
      <c r="I75" s="112"/>
    </row>
    <row r="76" spans="1:9">
      <c r="A76" s="112"/>
      <c r="B76" s="112"/>
      <c r="C76" s="112"/>
      <c r="D76" s="112"/>
      <c r="E76" s="112"/>
      <c r="F76" s="112"/>
      <c r="G76" s="112"/>
      <c r="H76" s="112"/>
      <c r="I76" s="112"/>
    </row>
    <row r="77" spans="1:9">
      <c r="A77" s="112"/>
      <c r="B77" s="112"/>
      <c r="C77" s="112"/>
      <c r="D77" s="112"/>
      <c r="E77" s="112"/>
      <c r="F77" s="112"/>
      <c r="G77" s="112"/>
      <c r="H77" s="112"/>
      <c r="I77" s="112"/>
    </row>
    <row r="78" spans="1:9">
      <c r="A78" s="112"/>
      <c r="B78" s="112"/>
      <c r="C78" s="112"/>
      <c r="D78" s="112"/>
      <c r="E78" s="112"/>
      <c r="F78" s="112"/>
      <c r="G78" s="112"/>
      <c r="H78" s="112"/>
      <c r="I78" s="112"/>
    </row>
    <row r="79" spans="1:9">
      <c r="A79" s="112"/>
      <c r="B79" s="112"/>
      <c r="C79" s="112"/>
      <c r="D79" s="112"/>
      <c r="E79" s="112"/>
      <c r="F79" s="112"/>
      <c r="G79" s="112"/>
      <c r="H79" s="112"/>
      <c r="I79" s="112"/>
    </row>
    <row r="80" spans="1:9">
      <c r="A80" s="112"/>
      <c r="B80" s="112"/>
      <c r="C80" s="112"/>
      <c r="D80" s="112"/>
      <c r="E80" s="112"/>
      <c r="F80" s="112"/>
      <c r="G80" s="112"/>
      <c r="H80" s="112"/>
      <c r="I80" s="112"/>
    </row>
    <row r="81" spans="1:9">
      <c r="A81" s="112"/>
      <c r="B81" s="112"/>
      <c r="C81" s="112"/>
      <c r="D81" s="112"/>
      <c r="E81" s="112"/>
      <c r="F81" s="112"/>
      <c r="G81" s="112"/>
      <c r="H81" s="112"/>
      <c r="I81" s="112"/>
    </row>
    <row r="82" spans="1:9">
      <c r="A82" s="112"/>
      <c r="B82" s="112"/>
      <c r="C82" s="112"/>
      <c r="D82" s="112"/>
      <c r="E82" s="112"/>
      <c r="F82" s="112"/>
      <c r="G82" s="112"/>
      <c r="H82" s="112"/>
      <c r="I82" s="112"/>
    </row>
    <row r="83" spans="1:9">
      <c r="A83" s="112"/>
      <c r="B83" s="112"/>
      <c r="C83" s="112"/>
      <c r="D83" s="112"/>
      <c r="E83" s="112"/>
      <c r="F83" s="112"/>
      <c r="G83" s="112"/>
      <c r="H83" s="112"/>
      <c r="I83" s="112"/>
    </row>
    <row r="84" spans="1:9">
      <c r="A84" s="112"/>
      <c r="B84" s="112"/>
      <c r="C84" s="112"/>
      <c r="D84" s="112"/>
      <c r="E84" s="112"/>
      <c r="F84" s="112"/>
      <c r="G84" s="112"/>
      <c r="H84" s="112"/>
      <c r="I84" s="112"/>
    </row>
    <row r="85" spans="1:9">
      <c r="A85" s="112"/>
      <c r="B85" s="112"/>
      <c r="C85" s="112"/>
      <c r="D85" s="112"/>
      <c r="E85" s="112"/>
      <c r="F85" s="112"/>
      <c r="G85" s="112"/>
      <c r="H85" s="112"/>
      <c r="I85" s="112"/>
    </row>
    <row r="86" spans="1:9">
      <c r="A86" s="112"/>
      <c r="B86" s="112"/>
      <c r="C86" s="112"/>
      <c r="D86" s="112"/>
      <c r="E86" s="112"/>
      <c r="F86" s="112"/>
      <c r="G86" s="112"/>
      <c r="H86" s="112"/>
      <c r="I86" s="112"/>
    </row>
    <row r="87" spans="1:9">
      <c r="A87" s="112"/>
      <c r="B87" s="112"/>
      <c r="C87" s="112"/>
      <c r="D87" s="112"/>
      <c r="E87" s="112"/>
      <c r="F87" s="112"/>
      <c r="G87" s="112"/>
      <c r="H87" s="112"/>
      <c r="I87" s="112"/>
    </row>
    <row r="88" spans="1:9">
      <c r="A88" s="112"/>
      <c r="B88" s="112"/>
      <c r="C88" s="112"/>
      <c r="D88" s="112"/>
      <c r="E88" s="112"/>
      <c r="F88" s="112"/>
      <c r="G88" s="112"/>
      <c r="H88" s="112"/>
      <c r="I88" s="112"/>
    </row>
    <row r="89" spans="1:9">
      <c r="A89" s="112"/>
      <c r="B89" s="112"/>
      <c r="C89" s="112"/>
      <c r="D89" s="112"/>
      <c r="E89" s="112"/>
      <c r="F89" s="112"/>
      <c r="G89" s="112"/>
      <c r="H89" s="112"/>
      <c r="I89" s="112"/>
    </row>
    <row r="90" spans="1:9">
      <c r="A90" s="112"/>
      <c r="B90" s="112"/>
      <c r="C90" s="112"/>
      <c r="D90" s="112"/>
      <c r="E90" s="112"/>
      <c r="F90" s="112"/>
      <c r="G90" s="112"/>
      <c r="H90" s="112"/>
      <c r="I90" s="112"/>
    </row>
    <row r="91" spans="1:9">
      <c r="A91" s="112"/>
      <c r="B91" s="112"/>
      <c r="C91" s="112"/>
      <c r="D91" s="112"/>
      <c r="E91" s="112"/>
      <c r="F91" s="112"/>
      <c r="G91" s="112"/>
      <c r="H91" s="112"/>
      <c r="I91" s="112"/>
    </row>
    <row r="92" spans="1:9">
      <c r="A92" s="112"/>
      <c r="B92" s="112"/>
      <c r="C92" s="112"/>
      <c r="D92" s="112"/>
      <c r="E92" s="112"/>
      <c r="F92" s="112"/>
      <c r="G92" s="112"/>
      <c r="H92" s="112"/>
      <c r="I92" s="112"/>
    </row>
    <row r="93" spans="1:9">
      <c r="A93" s="112"/>
      <c r="B93" s="112"/>
      <c r="C93" s="112"/>
      <c r="D93" s="112"/>
      <c r="E93" s="112"/>
      <c r="F93" s="112"/>
      <c r="G93" s="112"/>
      <c r="H93" s="112"/>
      <c r="I93" s="112"/>
    </row>
    <row r="94" spans="1:9">
      <c r="A94" s="112"/>
      <c r="B94" s="112"/>
      <c r="C94" s="112"/>
      <c r="D94" s="112"/>
      <c r="E94" s="112"/>
      <c r="F94" s="112"/>
      <c r="G94" s="112"/>
      <c r="H94" s="112"/>
      <c r="I94" s="112"/>
    </row>
    <row r="95" spans="1:9">
      <c r="A95" s="112"/>
      <c r="B95" s="112"/>
      <c r="C95" s="112"/>
      <c r="D95" s="112"/>
      <c r="E95" s="112"/>
      <c r="F95" s="112"/>
      <c r="G95" s="112"/>
      <c r="H95" s="112"/>
      <c r="I95" s="112"/>
    </row>
  </sheetData>
  <mergeCells count="188">
    <mergeCell ref="A94:D94"/>
    <mergeCell ref="A95:D95"/>
    <mergeCell ref="A88:D88"/>
    <mergeCell ref="A89:D89"/>
    <mergeCell ref="A90:D90"/>
    <mergeCell ref="A91:D91"/>
    <mergeCell ref="A92:D92"/>
    <mergeCell ref="A93:D93"/>
    <mergeCell ref="A82:D82"/>
    <mergeCell ref="A83:D83"/>
    <mergeCell ref="A84:D84"/>
    <mergeCell ref="A85:D85"/>
    <mergeCell ref="A86:D86"/>
    <mergeCell ref="A87:D87"/>
    <mergeCell ref="A76:D76"/>
    <mergeCell ref="A77:D77"/>
    <mergeCell ref="A78:D78"/>
    <mergeCell ref="A79:D79"/>
    <mergeCell ref="A80:D80"/>
    <mergeCell ref="A81:D81"/>
    <mergeCell ref="A70:D70"/>
    <mergeCell ref="A71:D71"/>
    <mergeCell ref="A72:D72"/>
    <mergeCell ref="A73:D73"/>
    <mergeCell ref="A74:D74"/>
    <mergeCell ref="A75:D75"/>
    <mergeCell ref="A64:D64"/>
    <mergeCell ref="A65:D65"/>
    <mergeCell ref="A66:D66"/>
    <mergeCell ref="A67:D67"/>
    <mergeCell ref="A68:D68"/>
    <mergeCell ref="A69:D69"/>
    <mergeCell ref="A58:D58"/>
    <mergeCell ref="A59:D59"/>
    <mergeCell ref="A60:D60"/>
    <mergeCell ref="A61:D61"/>
    <mergeCell ref="A62:D62"/>
    <mergeCell ref="A63:D63"/>
    <mergeCell ref="A52:D52"/>
    <mergeCell ref="A53:D53"/>
    <mergeCell ref="A54:D54"/>
    <mergeCell ref="A55:D55"/>
    <mergeCell ref="A56:D56"/>
    <mergeCell ref="A57:D57"/>
    <mergeCell ref="A46:D46"/>
    <mergeCell ref="A47:D47"/>
    <mergeCell ref="A48:D48"/>
    <mergeCell ref="A49:D49"/>
    <mergeCell ref="A50:D50"/>
    <mergeCell ref="A51:D51"/>
    <mergeCell ref="A41:D41"/>
    <mergeCell ref="A42:D42"/>
    <mergeCell ref="A43:D43"/>
    <mergeCell ref="A44:D44"/>
    <mergeCell ref="A45:D45"/>
    <mergeCell ref="A34:D34"/>
    <mergeCell ref="A35:D35"/>
    <mergeCell ref="A36:D36"/>
    <mergeCell ref="A37:D37"/>
    <mergeCell ref="A38:D38"/>
    <mergeCell ref="A39:D39"/>
    <mergeCell ref="A32:D32"/>
    <mergeCell ref="A33:D33"/>
    <mergeCell ref="A26:D26"/>
    <mergeCell ref="A27:D27"/>
    <mergeCell ref="A28:D28"/>
    <mergeCell ref="A29:D29"/>
    <mergeCell ref="A30:D30"/>
    <mergeCell ref="A31:D31"/>
    <mergeCell ref="A40:D40"/>
    <mergeCell ref="A21:D21"/>
    <mergeCell ref="A22:D22"/>
    <mergeCell ref="A23:D23"/>
    <mergeCell ref="A24:D24"/>
    <mergeCell ref="A25:D25"/>
    <mergeCell ref="A14:D14"/>
    <mergeCell ref="A15:D15"/>
    <mergeCell ref="A16:D16"/>
    <mergeCell ref="A17:D17"/>
    <mergeCell ref="A18:D18"/>
    <mergeCell ref="A19:D19"/>
    <mergeCell ref="E93:I93"/>
    <mergeCell ref="E94:I94"/>
    <mergeCell ref="E95:I95"/>
    <mergeCell ref="A7:D7"/>
    <mergeCell ref="A8:D8"/>
    <mergeCell ref="A9:D9"/>
    <mergeCell ref="A10:D10"/>
    <mergeCell ref="A11:D11"/>
    <mergeCell ref="A12:D12"/>
    <mergeCell ref="A13:D13"/>
    <mergeCell ref="E87:I87"/>
    <mergeCell ref="E88:I88"/>
    <mergeCell ref="E89:I89"/>
    <mergeCell ref="E90:I90"/>
    <mergeCell ref="E91:I91"/>
    <mergeCell ref="E92:I92"/>
    <mergeCell ref="E81:I81"/>
    <mergeCell ref="E82:I82"/>
    <mergeCell ref="E83:I83"/>
    <mergeCell ref="E84:I84"/>
    <mergeCell ref="E85:I85"/>
    <mergeCell ref="E86:I86"/>
    <mergeCell ref="E75:I75"/>
    <mergeCell ref="E76:I76"/>
    <mergeCell ref="E77:I77"/>
    <mergeCell ref="E78:I78"/>
    <mergeCell ref="E79:I79"/>
    <mergeCell ref="E80:I80"/>
    <mergeCell ref="E69:I69"/>
    <mergeCell ref="E70:I70"/>
    <mergeCell ref="E71:I71"/>
    <mergeCell ref="E72:I72"/>
    <mergeCell ref="E73:I73"/>
    <mergeCell ref="E74:I74"/>
    <mergeCell ref="E63:I63"/>
    <mergeCell ref="E64:I64"/>
    <mergeCell ref="E65:I65"/>
    <mergeCell ref="E66:I66"/>
    <mergeCell ref="E67:I67"/>
    <mergeCell ref="E68:I68"/>
    <mergeCell ref="E57:I57"/>
    <mergeCell ref="E58:I58"/>
    <mergeCell ref="E59:I59"/>
    <mergeCell ref="E60:I60"/>
    <mergeCell ref="E61:I61"/>
    <mergeCell ref="E62:I62"/>
    <mergeCell ref="E51:I51"/>
    <mergeCell ref="E52:I52"/>
    <mergeCell ref="E53:I53"/>
    <mergeCell ref="E54:I54"/>
    <mergeCell ref="E55:I55"/>
    <mergeCell ref="E56:I56"/>
    <mergeCell ref="E45:I45"/>
    <mergeCell ref="E46:I46"/>
    <mergeCell ref="E47:I47"/>
    <mergeCell ref="E48:I48"/>
    <mergeCell ref="E49:I49"/>
    <mergeCell ref="E50:I50"/>
    <mergeCell ref="E40:I40"/>
    <mergeCell ref="E41:I41"/>
    <mergeCell ref="E42:I42"/>
    <mergeCell ref="E43:I43"/>
    <mergeCell ref="E44:I44"/>
    <mergeCell ref="E33:I33"/>
    <mergeCell ref="E34:I34"/>
    <mergeCell ref="E35:I35"/>
    <mergeCell ref="E36:I36"/>
    <mergeCell ref="E37:I37"/>
    <mergeCell ref="E38:I38"/>
    <mergeCell ref="E31:I31"/>
    <mergeCell ref="E32:I32"/>
    <mergeCell ref="E25:I25"/>
    <mergeCell ref="E26:I26"/>
    <mergeCell ref="E27:I27"/>
    <mergeCell ref="E28:I28"/>
    <mergeCell ref="E29:I29"/>
    <mergeCell ref="E30:I30"/>
    <mergeCell ref="E39:I39"/>
    <mergeCell ref="E21:I21"/>
    <mergeCell ref="E22:I22"/>
    <mergeCell ref="E23:I23"/>
    <mergeCell ref="E24:I24"/>
    <mergeCell ref="E13:I13"/>
    <mergeCell ref="E14:I14"/>
    <mergeCell ref="E15:I15"/>
    <mergeCell ref="E16:I16"/>
    <mergeCell ref="E17:I17"/>
    <mergeCell ref="E18:I18"/>
    <mergeCell ref="E10:I10"/>
    <mergeCell ref="E11:I11"/>
    <mergeCell ref="E12:I12"/>
    <mergeCell ref="B5:D5"/>
    <mergeCell ref="G5:I5"/>
    <mergeCell ref="A6:D6"/>
    <mergeCell ref="E6:I6"/>
    <mergeCell ref="E19:I19"/>
    <mergeCell ref="E20:I20"/>
    <mergeCell ref="A20:D20"/>
    <mergeCell ref="A1:I1"/>
    <mergeCell ref="A2:I2"/>
    <mergeCell ref="A3:I3"/>
    <mergeCell ref="B4:D4"/>
    <mergeCell ref="E4:F4"/>
    <mergeCell ref="G4:I4"/>
    <mergeCell ref="E7:I7"/>
    <mergeCell ref="E8:I8"/>
    <mergeCell ref="E9:I9"/>
  </mergeCells>
  <printOptions horizontalCentered="1"/>
  <pageMargins left="0" right="0"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ATTACHMENT A – BID FORM </vt:lpstr>
      <vt:lpstr>Group 1</vt:lpstr>
      <vt:lpstr>Group 2</vt:lpstr>
      <vt:lpstr>Group 3</vt:lpstr>
      <vt:lpstr>Group 4</vt:lpstr>
      <vt:lpstr>Group 5</vt:lpstr>
      <vt:lpstr>Group 6</vt:lpstr>
      <vt:lpstr>Group 7</vt:lpstr>
      <vt:lpstr>Manufacturers Product Lines</vt:lpstr>
      <vt:lpstr>'Group 1'!Print_Area</vt:lpstr>
      <vt:lpstr>'Group 2'!Print_Area</vt:lpstr>
      <vt:lpstr>'Group 3'!Print_Area</vt:lpstr>
      <vt:lpstr>'Group 4'!Print_Area</vt:lpstr>
      <vt:lpstr>'Group 5'!Print_Area</vt:lpstr>
      <vt:lpstr>'Group 6'!Print_Area</vt:lpstr>
      <vt:lpstr>'Group 7'!Print_Area</vt:lpstr>
      <vt:lpstr>'Manufacturers Product Lines'!Print_Area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Jenell Wallace</dc:creator>
  <cp:lastModifiedBy>Vera Jones i</cp:lastModifiedBy>
  <cp:lastPrinted>2025-07-30T12:10:00Z</cp:lastPrinted>
  <dcterms:created xsi:type="dcterms:W3CDTF">2025-03-24T13:37:21Z</dcterms:created>
  <dcterms:modified xsi:type="dcterms:W3CDTF">2025-07-30T13:23:37Z</dcterms:modified>
</cp:coreProperties>
</file>