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ianna.mccarter\Downloads\"/>
    </mc:Choice>
  </mc:AlternateContent>
  <bookViews>
    <workbookView xWindow="0" yWindow="0" windowWidth="17555" windowHeight="7161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2" i="1"/>
  <c r="G199" i="1" l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F199" i="1"/>
</calcChain>
</file>

<file path=xl/sharedStrings.xml><?xml version="1.0" encoding="utf-8"?>
<sst xmlns="http://schemas.openxmlformats.org/spreadsheetml/2006/main" count="984" uniqueCount="573">
  <si>
    <t>School Type</t>
  </si>
  <si>
    <t>School</t>
  </si>
  <si>
    <t>PreK</t>
  </si>
  <si>
    <t>K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</si>
  <si>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</si>
  <si>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</si>
  <si>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</si>
  <si>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</si>
  <si>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</si>
  <si>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</si>
  <si>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</si>
  <si>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</si>
  <si>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</si>
  <si>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</si>
  <si>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</si>
  <si>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</si>
  <si>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</t>
  </si>
  <si>
    <t>State Rated Capacity</t>
  </si>
  <si>
    <t>*Seats Available</t>
  </si>
  <si>
    <t>*Building Utilization</t>
  </si>
  <si>
    <t>Prince George's County Public Schools</t>
  </si>
  <si>
    <t>Board of Ed District</t>
  </si>
  <si>
    <t>Council District</t>
  </si>
  <si>
    <t>Legislative District</t>
  </si>
  <si>
    <t>Region</t>
  </si>
  <si>
    <t>ABBREV</t>
  </si>
  <si>
    <t>PGAHS</t>
  </si>
  <si>
    <t>High School</t>
  </si>
  <si>
    <t>Academy Of Health Sciences At Pgcc</t>
  </si>
  <si>
    <t>Central</t>
  </si>
  <si>
    <t>0509</t>
  </si>
  <si>
    <t>ACCOK</t>
  </si>
  <si>
    <t>05509</t>
  </si>
  <si>
    <t>Combination School</t>
  </si>
  <si>
    <t>Accokeek Academy</t>
  </si>
  <si>
    <t>South</t>
  </si>
  <si>
    <t>ADELP</t>
  </si>
  <si>
    <t>Elementary School</t>
  </si>
  <si>
    <t>Adelphi Elementary</t>
  </si>
  <si>
    <t>47B</t>
  </si>
  <si>
    <t>North</t>
  </si>
  <si>
    <t>0632</t>
  </si>
  <si>
    <t>ALLEN</t>
  </si>
  <si>
    <t>06132</t>
  </si>
  <si>
    <t>Allenwood Elementary</t>
  </si>
  <si>
    <t>0645</t>
  </si>
  <si>
    <t>AJACK</t>
  </si>
  <si>
    <t>06545</t>
  </si>
  <si>
    <t>Andrew Jackson Academy</t>
  </si>
  <si>
    <t>1229</t>
  </si>
  <si>
    <t>APPLE</t>
  </si>
  <si>
    <t>12129</t>
  </si>
  <si>
    <t>Apple Grove Elementary</t>
  </si>
  <si>
    <t>ARDMO</t>
  </si>
  <si>
    <t>Ardmore Elementary</t>
  </si>
  <si>
    <t>ARROW</t>
  </si>
  <si>
    <t>Arrowhead Elementary</t>
  </si>
  <si>
    <t>1221</t>
  </si>
  <si>
    <t>AVALO</t>
  </si>
  <si>
    <t>12121</t>
  </si>
  <si>
    <t>Avalon Elementary</t>
  </si>
  <si>
    <t>BADEN</t>
  </si>
  <si>
    <t>Baden Elementary</t>
  </si>
  <si>
    <t>27B</t>
  </si>
  <si>
    <t>1518</t>
  </si>
  <si>
    <t>BOBAM</t>
  </si>
  <si>
    <t>15118</t>
  </si>
  <si>
    <t>Barack Obama Elementary</t>
  </si>
  <si>
    <t>BARNM</t>
  </si>
  <si>
    <t>Barnaby Manor Elementary</t>
  </si>
  <si>
    <t>BEACN</t>
  </si>
  <si>
    <t>Beacon Heights Elementary</t>
  </si>
  <si>
    <t>BELTS</t>
  </si>
  <si>
    <t>Beltsville Academy</t>
  </si>
  <si>
    <t>0638</t>
  </si>
  <si>
    <t>BFOUE</t>
  </si>
  <si>
    <t>06538</t>
  </si>
  <si>
    <t>Benjamin D Foulois Academy</t>
  </si>
  <si>
    <t>0615</t>
  </si>
  <si>
    <t>BSTOD</t>
  </si>
  <si>
    <t>06515</t>
  </si>
  <si>
    <t>Middle School</t>
  </si>
  <si>
    <t>Benjamin Stoddert Middle</t>
  </si>
  <si>
    <t>0714</t>
  </si>
  <si>
    <t>BTASK</t>
  </si>
  <si>
    <t>07514</t>
  </si>
  <si>
    <t>Benjamin Tasker Middle</t>
  </si>
  <si>
    <t>2109</t>
  </si>
  <si>
    <t>BERWY</t>
  </si>
  <si>
    <t>21109</t>
  </si>
  <si>
    <t>Berwyn Heights Elementary</t>
  </si>
  <si>
    <t>BLADE</t>
  </si>
  <si>
    <t>Bladensburg Elementary</t>
  </si>
  <si>
    <t>47A</t>
  </si>
  <si>
    <t>0208</t>
  </si>
  <si>
    <t>BLADH</t>
  </si>
  <si>
    <t>02308</t>
  </si>
  <si>
    <t>Bladensburg High</t>
  </si>
  <si>
    <t>1011</t>
  </si>
  <si>
    <t>BONDM</t>
  </si>
  <si>
    <t>10111</t>
  </si>
  <si>
    <t>Bond Mill Elementary</t>
  </si>
  <si>
    <t>BOWIE</t>
  </si>
  <si>
    <t>Bowie High</t>
  </si>
  <si>
    <t>BRADH</t>
  </si>
  <si>
    <t>Bradbury Heights Elementary</t>
  </si>
  <si>
    <t>1101</t>
  </si>
  <si>
    <t>BRAND</t>
  </si>
  <si>
    <t>11101</t>
  </si>
  <si>
    <t>Brandywine Elementary</t>
  </si>
  <si>
    <t>BLODG</t>
  </si>
  <si>
    <t>Buck Lodge Middle</t>
  </si>
  <si>
    <t>CRIEG</t>
  </si>
  <si>
    <t>Regional Center</t>
  </si>
  <si>
    <t>C Elizabeth Rieg</t>
  </si>
  <si>
    <t>0105</t>
  </si>
  <si>
    <t>CALVE</t>
  </si>
  <si>
    <t>01105</t>
  </si>
  <si>
    <t>Calverton Elementary</t>
  </si>
  <si>
    <t>1812</t>
  </si>
  <si>
    <t>CAPHT</t>
  </si>
  <si>
    <t>18112</t>
  </si>
  <si>
    <t>Capitol Heights Elementary</t>
  </si>
  <si>
    <t>CARMO</t>
  </si>
  <si>
    <t>Carmody Hills Elementary</t>
  </si>
  <si>
    <t>CHIGH</t>
  </si>
  <si>
    <t>Carole Highlands Elementary</t>
  </si>
  <si>
    <t>CARRO</t>
  </si>
  <si>
    <t>Carrollton Elementary</t>
  </si>
  <si>
    <t>CREED</t>
  </si>
  <si>
    <t>Catherine T Reed Elementary</t>
  </si>
  <si>
    <t>CENTR</t>
  </si>
  <si>
    <t>Central High</t>
  </si>
  <si>
    <t>CESAR</t>
  </si>
  <si>
    <t>Cesar Chavez Elementary</t>
  </si>
  <si>
    <t>CHAPF</t>
  </si>
  <si>
    <t>Chapel Forge E C C</t>
  </si>
  <si>
    <t>CCARR</t>
  </si>
  <si>
    <t>Charles Carroll Middle</t>
  </si>
  <si>
    <t>CHFLO</t>
  </si>
  <si>
    <t>Charles Herbert Flowers High</t>
  </si>
  <si>
    <t>CHERO</t>
  </si>
  <si>
    <t>Cherokee Lane Elementary</t>
  </si>
  <si>
    <t>CPEAK</t>
  </si>
  <si>
    <t>Charter School</t>
  </si>
  <si>
    <t>Chesapeake Math And It Public Charter</t>
  </si>
  <si>
    <t>CMTSS</t>
  </si>
  <si>
    <t>Chesapeake Math And It South Public Charter</t>
  </si>
  <si>
    <t>CHILM</t>
  </si>
  <si>
    <t>Chillum Elementary</t>
  </si>
  <si>
    <t>CGROV</t>
  </si>
  <si>
    <t>Clinton Grove Elementary</t>
  </si>
  <si>
    <t>2142</t>
  </si>
  <si>
    <t>CPPCS</t>
  </si>
  <si>
    <t>21542</t>
  </si>
  <si>
    <t>College Park Academy</t>
  </si>
  <si>
    <t>COLUM</t>
  </si>
  <si>
    <t>Columbia Park Elementary</t>
  </si>
  <si>
    <t>CONCD</t>
  </si>
  <si>
    <t>Concord Elementary</t>
  </si>
  <si>
    <t>COOLS</t>
  </si>
  <si>
    <t>Cool Spring Elementary</t>
  </si>
  <si>
    <t>0213</t>
  </si>
  <si>
    <t>COOPL</t>
  </si>
  <si>
    <t>02113</t>
  </si>
  <si>
    <t>Cooper Lane Elementary</t>
  </si>
  <si>
    <t>CRICE</t>
  </si>
  <si>
    <t>Cora L Rice Elementary</t>
  </si>
  <si>
    <t>1217</t>
  </si>
  <si>
    <t>CROSS</t>
  </si>
  <si>
    <t>12317</t>
  </si>
  <si>
    <t>Crossland High</t>
  </si>
  <si>
    <t>DEERF</t>
  </si>
  <si>
    <t>Deerfield Run Elementary</t>
  </si>
  <si>
    <t>0613</t>
  </si>
  <si>
    <t>DISTH</t>
  </si>
  <si>
    <t>06113</t>
  </si>
  <si>
    <t>District Heights Elementary</t>
  </si>
  <si>
    <t>DODGE</t>
  </si>
  <si>
    <t>Dodge Park Elementary</t>
  </si>
  <si>
    <t>DORAF</t>
  </si>
  <si>
    <t>Dora Kennedy French Immersion</t>
  </si>
  <si>
    <t>1808</t>
  </si>
  <si>
    <t>DBROK</t>
  </si>
  <si>
    <t>18108</t>
  </si>
  <si>
    <t>Doswell E Brooks Elementary</t>
  </si>
  <si>
    <t>DWISE</t>
  </si>
  <si>
    <t>Dr Henry A Wise, Jr. High</t>
  </si>
  <si>
    <t>DREWF</t>
  </si>
  <si>
    <t>Drew-Freeman Middle</t>
  </si>
  <si>
    <t>DUVAL</t>
  </si>
  <si>
    <t>DuVal High</t>
  </si>
  <si>
    <t>DEISN</t>
  </si>
  <si>
    <t>Dwight D Eisenhower Middle</t>
  </si>
  <si>
    <t>1604</t>
  </si>
  <si>
    <t>EDFEL</t>
  </si>
  <si>
    <t>16104</t>
  </si>
  <si>
    <t>Edward M Felegy Elementary</t>
  </si>
  <si>
    <t>EROOS</t>
  </si>
  <si>
    <t>Eleanor Roosevelt High</t>
  </si>
  <si>
    <t>EJUST</t>
  </si>
  <si>
    <t>Ernest Everett Just Middle</t>
  </si>
  <si>
    <t>EXCEL</t>
  </si>
  <si>
    <t>Excel Academy Public Charter</t>
  </si>
  <si>
    <t>FAIRM</t>
  </si>
  <si>
    <t>Fairmont Heights High</t>
  </si>
  <si>
    <t>FLINT</t>
  </si>
  <si>
    <t>Flintstone Elementary</t>
  </si>
  <si>
    <t>FORHT</t>
  </si>
  <si>
    <t>Forest Heights Elementary</t>
  </si>
  <si>
    <t>FORTF</t>
  </si>
  <si>
    <t>Fort Foote Elementary</t>
  </si>
  <si>
    <t>FTWAS</t>
  </si>
  <si>
    <t>Fort Washington Forest Elem</t>
  </si>
  <si>
    <t>FUCHS</t>
  </si>
  <si>
    <t>Frances R Fuchs E C C</t>
  </si>
  <si>
    <t>FKEYE</t>
  </si>
  <si>
    <t>Francis Scott Key Elementary</t>
  </si>
  <si>
    <t>0916</t>
  </si>
  <si>
    <t>FEVAN</t>
  </si>
  <si>
    <t>09116</t>
  </si>
  <si>
    <t>Francis T Evans Elementary</t>
  </si>
  <si>
    <t>1502</t>
  </si>
  <si>
    <t>FDOUG</t>
  </si>
  <si>
    <t>15302</t>
  </si>
  <si>
    <t>Frederick Douglass High</t>
  </si>
  <si>
    <t>0511</t>
  </si>
  <si>
    <t>FRIEN</t>
  </si>
  <si>
    <t>05311</t>
  </si>
  <si>
    <t>Friendly High</t>
  </si>
  <si>
    <t>1320</t>
  </si>
  <si>
    <t>GHOLS</t>
  </si>
  <si>
    <t>13420</t>
  </si>
  <si>
    <t>G James Gholson Middle</t>
  </si>
  <si>
    <t>GAYWD</t>
  </si>
  <si>
    <t>Gaywood Elementary</t>
  </si>
  <si>
    <t>0211</t>
  </si>
  <si>
    <t>GSPEL</t>
  </si>
  <si>
    <t>02111</t>
  </si>
  <si>
    <t>Gladys Noon Spellman Elementary</t>
  </si>
  <si>
    <t>GLASM</t>
  </si>
  <si>
    <t>Glassmanor Elementary</t>
  </si>
  <si>
    <t>GLARD</t>
  </si>
  <si>
    <t>Glenarden Woods Elementary</t>
  </si>
  <si>
    <t>1408</t>
  </si>
  <si>
    <t>GDALE</t>
  </si>
  <si>
    <t>14108</t>
  </si>
  <si>
    <t>Glenn Dale Elementary</t>
  </si>
  <si>
    <t>GLENR</t>
  </si>
  <si>
    <t>Glenridge Elementary</t>
  </si>
  <si>
    <t>GBELE</t>
  </si>
  <si>
    <t>Greenbelt Elementary</t>
  </si>
  <si>
    <t>GBELM</t>
  </si>
  <si>
    <t>Greenbelt Middle</t>
  </si>
  <si>
    <t>GWYPH</t>
  </si>
  <si>
    <t>Gwynn Park High</t>
  </si>
  <si>
    <t>1104</t>
  </si>
  <si>
    <t>GWYPM</t>
  </si>
  <si>
    <t>11504</t>
  </si>
  <si>
    <t>Gwynn Park Middle</t>
  </si>
  <si>
    <t>HWHEA</t>
  </si>
  <si>
    <t>H Winship Wheatley E C C</t>
  </si>
  <si>
    <t>HEATH</t>
  </si>
  <si>
    <t>Heather Hills Elementary</t>
  </si>
  <si>
    <t>HIGHB</t>
  </si>
  <si>
    <t>High Bridge Elementary</t>
  </si>
  <si>
    <t>HIGHP</t>
  </si>
  <si>
    <t>High Point High</t>
  </si>
  <si>
    <t>HIGHL</t>
  </si>
  <si>
    <t>Highland Park Elementary</t>
  </si>
  <si>
    <t>HILLE</t>
  </si>
  <si>
    <t>Hillcrest Heights Elementary</t>
  </si>
  <si>
    <t>2107</t>
  </si>
  <si>
    <t>HOLLY</t>
  </si>
  <si>
    <t>21107</t>
  </si>
  <si>
    <t>Hollywood Elementary</t>
  </si>
  <si>
    <t>HYATE</t>
  </si>
  <si>
    <t>Hyattsville Elementary</t>
  </si>
  <si>
    <t>1602</t>
  </si>
  <si>
    <t>HYATM</t>
  </si>
  <si>
    <t>16402</t>
  </si>
  <si>
    <t>Hyattsville Middle</t>
  </si>
  <si>
    <t>IMAAF</t>
  </si>
  <si>
    <t>Imagine Andrews Public Charter</t>
  </si>
  <si>
    <t>1521</t>
  </si>
  <si>
    <t>IMAGI</t>
  </si>
  <si>
    <t>15121</t>
  </si>
  <si>
    <t>Imagine Foundations At Leeland Pcs</t>
  </si>
  <si>
    <t>IMAII</t>
  </si>
  <si>
    <t>Imagine Foundations At Morningside Pcs</t>
  </si>
  <si>
    <t>IMALC</t>
  </si>
  <si>
    <t>Imagine Lincoln Pcs</t>
  </si>
  <si>
    <t>PGIYC</t>
  </si>
  <si>
    <t>Incarcerated Youth Center (Jacs)</t>
  </si>
  <si>
    <t>1233</t>
  </si>
  <si>
    <t>IQUEE</t>
  </si>
  <si>
    <t>12133</t>
  </si>
  <si>
    <t>Indian Queen Elementary</t>
  </si>
  <si>
    <t>IHSLP</t>
  </si>
  <si>
    <t>International High School @ Langley Park</t>
  </si>
  <si>
    <t>IHSLA</t>
  </si>
  <si>
    <t>International High School @ Largo</t>
  </si>
  <si>
    <t>0912</t>
  </si>
  <si>
    <t>ISAAC</t>
  </si>
  <si>
    <t>09512</t>
  </si>
  <si>
    <t>Isaac J Gourdine Middle</t>
  </si>
  <si>
    <t>JDENT</t>
  </si>
  <si>
    <t>J Frank Dent Elementary</t>
  </si>
  <si>
    <t>JDUCK</t>
  </si>
  <si>
    <t>James E Duckworth</t>
  </si>
  <si>
    <t>JHARR</t>
  </si>
  <si>
    <t>James H Harrison Elementary</t>
  </si>
  <si>
    <t>JMADI</t>
  </si>
  <si>
    <t>James Madison Middle</t>
  </si>
  <si>
    <t>2013</t>
  </si>
  <si>
    <t>JMCHE</t>
  </si>
  <si>
    <t>20113</t>
  </si>
  <si>
    <t>James Mc Henry Elementary</t>
  </si>
  <si>
    <t>JRREC</t>
  </si>
  <si>
    <t>James Ryder Randall E C C</t>
  </si>
  <si>
    <t>0909</t>
  </si>
  <si>
    <t>JRAND</t>
  </si>
  <si>
    <t>09109</t>
  </si>
  <si>
    <t>James Ryder Randall Elementary</t>
  </si>
  <si>
    <t>1816</t>
  </si>
  <si>
    <t>JBAYN</t>
  </si>
  <si>
    <t>18116</t>
  </si>
  <si>
    <t>John H Bayne Elementary</t>
  </si>
  <si>
    <t>JHANM</t>
  </si>
  <si>
    <t>John Hanson Montessori</t>
  </si>
  <si>
    <t>JUDGE</t>
  </si>
  <si>
    <t>Judge Sylvania W Woods, Sr. Elem</t>
  </si>
  <si>
    <t>0203</t>
  </si>
  <si>
    <t>HOYER</t>
  </si>
  <si>
    <t>02103</t>
  </si>
  <si>
    <t>Judith P Hoyer Montessori</t>
  </si>
  <si>
    <t>0708</t>
  </si>
  <si>
    <t>KENIL</t>
  </si>
  <si>
    <t>07108</t>
  </si>
  <si>
    <t>Kenilworth Elementary</t>
  </si>
  <si>
    <t>KENEC</t>
  </si>
  <si>
    <t>Kenmoor E C C</t>
  </si>
  <si>
    <t>KENMM</t>
  </si>
  <si>
    <t>Kenmoor Middle</t>
  </si>
  <si>
    <t>KETTE</t>
  </si>
  <si>
    <t>Kettering Elementary</t>
  </si>
  <si>
    <t>1326</t>
  </si>
  <si>
    <t>KETTM</t>
  </si>
  <si>
    <t>13526</t>
  </si>
  <si>
    <t>Kettering Middle</t>
  </si>
  <si>
    <t>0729</t>
  </si>
  <si>
    <t>KINGS</t>
  </si>
  <si>
    <t>07129</t>
  </si>
  <si>
    <t>Kingsford Elementary</t>
  </si>
  <si>
    <t>LAKEA</t>
  </si>
  <si>
    <t>Lake Arbor Elementary</t>
  </si>
  <si>
    <t>LAMNT</t>
  </si>
  <si>
    <t>Lamont Elementary</t>
  </si>
  <si>
    <t>LPARK</t>
  </si>
  <si>
    <t>Langley Pk-  McCormick Elementary</t>
  </si>
  <si>
    <t>LARGO</t>
  </si>
  <si>
    <t>Largo High</t>
  </si>
  <si>
    <t>1001</t>
  </si>
  <si>
    <t>LAURE</t>
  </si>
  <si>
    <t>10101</t>
  </si>
  <si>
    <t>Laurel Elementary</t>
  </si>
  <si>
    <t>LAURH</t>
  </si>
  <si>
    <t>Laurel High</t>
  </si>
  <si>
    <t>LEGND</t>
  </si>
  <si>
    <t>Legends Public Charter School</t>
  </si>
  <si>
    <t>LEWIS</t>
  </si>
  <si>
    <t>Lewisdale Elementary</t>
  </si>
  <si>
    <t>LONGF</t>
  </si>
  <si>
    <t>Longfields Elementary</t>
  </si>
  <si>
    <t>MAGNO</t>
  </si>
  <si>
    <t>Magnolia Elementary</t>
  </si>
  <si>
    <t>MARLT</t>
  </si>
  <si>
    <t>Marlton Elementary</t>
  </si>
  <si>
    <t>MKING</t>
  </si>
  <si>
    <t>Martin Luther King, Jr. Middle</t>
  </si>
  <si>
    <t>MARYJ</t>
  </si>
  <si>
    <t>Mary Harris "Mother" Jones Elem</t>
  </si>
  <si>
    <t>1102</t>
  </si>
  <si>
    <t>MATTA</t>
  </si>
  <si>
    <t>11102</t>
  </si>
  <si>
    <t>Mattaponi Elementary</t>
  </si>
  <si>
    <t>MAYAF</t>
  </si>
  <si>
    <t>Maya Angelou French Immersion</t>
  </si>
  <si>
    <t>MELWO</t>
  </si>
  <si>
    <t>Melwood Elementary</t>
  </si>
  <si>
    <t>MONTP</t>
  </si>
  <si>
    <t>Montpelier Elementary</t>
  </si>
  <si>
    <t>1703</t>
  </si>
  <si>
    <t>MRAIN</t>
  </si>
  <si>
    <t>17103</t>
  </si>
  <si>
    <t>Mt Rainier Elementary</t>
  </si>
  <si>
    <t>NOREM</t>
  </si>
  <si>
    <t>Nicholas Orem Middle</t>
  </si>
  <si>
    <t>NFORS</t>
  </si>
  <si>
    <t>North Forestville Elementary</t>
  </si>
  <si>
    <t>0716</t>
  </si>
  <si>
    <t>NVIEW</t>
  </si>
  <si>
    <t>07116</t>
  </si>
  <si>
    <t>Northview Elementary</t>
  </si>
  <si>
    <t>NWEST</t>
  </si>
  <si>
    <t>Northwestern High</t>
  </si>
  <si>
    <t>OAKLA</t>
  </si>
  <si>
    <t>Oaklands Elementary</t>
  </si>
  <si>
    <t>OLOOK</t>
  </si>
  <si>
    <t>Overlook Elementary</t>
  </si>
  <si>
    <t>OXONE</t>
  </si>
  <si>
    <t>Oxon Hill Elementary</t>
  </si>
  <si>
    <t>1209</t>
  </si>
  <si>
    <t>OXONH</t>
  </si>
  <si>
    <t>12309</t>
  </si>
  <si>
    <t>Oxon Hill High</t>
  </si>
  <si>
    <t>1234</t>
  </si>
  <si>
    <t>OXONM</t>
  </si>
  <si>
    <t>12434</t>
  </si>
  <si>
    <t>Oxon Hill Middle</t>
  </si>
  <si>
    <t>PAINT</t>
  </si>
  <si>
    <t>Paint Branch Elementary</t>
  </si>
  <si>
    <t>PANOS</t>
  </si>
  <si>
    <t>Panorama Elementary</t>
  </si>
  <si>
    <t>1909</t>
  </si>
  <si>
    <t>PARKD</t>
  </si>
  <si>
    <t>19309</t>
  </si>
  <si>
    <t>Parkdale High</t>
  </si>
  <si>
    <t>PATUX</t>
  </si>
  <si>
    <t>Patuxent Elementary</t>
  </si>
  <si>
    <t>PERRY</t>
  </si>
  <si>
    <t>Perrywood Elementary</t>
  </si>
  <si>
    <t>PEWIL</t>
  </si>
  <si>
    <t>Phyllis E Williams Elementary</t>
  </si>
  <si>
    <t>PRIDG</t>
  </si>
  <si>
    <t>Pointer Ridge Elementary</t>
  </si>
  <si>
    <t>0217</t>
  </si>
  <si>
    <t>PORTT</t>
  </si>
  <si>
    <t>02117</t>
  </si>
  <si>
    <t>Port Towns Elementary</t>
  </si>
  <si>
    <t>POTOM</t>
  </si>
  <si>
    <t>Potomac High</t>
  </si>
  <si>
    <t>0510</t>
  </si>
  <si>
    <t>POTLD</t>
  </si>
  <si>
    <t>05110</t>
  </si>
  <si>
    <t>Potomac Landing Elementary</t>
  </si>
  <si>
    <t>0619</t>
  </si>
  <si>
    <t>PRINC</t>
  </si>
  <si>
    <t>06119</t>
  </si>
  <si>
    <t>Princeton Elementary</t>
  </si>
  <si>
    <t>RIDGE</t>
  </si>
  <si>
    <t>Ridgecrest Elementary</t>
  </si>
  <si>
    <t>1901</t>
  </si>
  <si>
    <t>RIVER</t>
  </si>
  <si>
    <t>19101</t>
  </si>
  <si>
    <t>Riverdale Elementary</t>
  </si>
  <si>
    <t>2016</t>
  </si>
  <si>
    <t>RFROS</t>
  </si>
  <si>
    <t>20116</t>
  </si>
  <si>
    <t>Robert Frost Elementary</t>
  </si>
  <si>
    <t>RGODM</t>
  </si>
  <si>
    <t>Robert Goddard Montessori</t>
  </si>
  <si>
    <t>1828</t>
  </si>
  <si>
    <t>RGRAY</t>
  </si>
  <si>
    <t>18128</t>
  </si>
  <si>
    <t>Robert R Gray Elementary</t>
  </si>
  <si>
    <t>1432</t>
  </si>
  <si>
    <t>ROCKL</t>
  </si>
  <si>
    <t>14132</t>
  </si>
  <si>
    <t>Rockledge Elementary</t>
  </si>
  <si>
    <t>ROGHT</t>
  </si>
  <si>
    <t>Rogers Heights Elementary</t>
  </si>
  <si>
    <t>ROSAP</t>
  </si>
  <si>
    <t>Rosa L Parks Elementary</t>
  </si>
  <si>
    <t>ROSAR</t>
  </si>
  <si>
    <t>Rosaryville Elementary</t>
  </si>
  <si>
    <t>ROSEV</t>
  </si>
  <si>
    <t>Rose Valley Elementary</t>
  </si>
  <si>
    <t>SAMCH</t>
  </si>
  <si>
    <t>Samuel Chase Elementary</t>
  </si>
  <si>
    <t>SOGLM</t>
  </si>
  <si>
    <t>Samuel Ogle Middle</t>
  </si>
  <si>
    <t>0648</t>
  </si>
  <si>
    <t>SAMMA</t>
  </si>
  <si>
    <t>06548</t>
  </si>
  <si>
    <t>Samuel P Massie Academy</t>
  </si>
  <si>
    <t>STOWN</t>
  </si>
  <si>
    <t>Scotchtown Hills Elementary</t>
  </si>
  <si>
    <t>SEABR</t>
  </si>
  <si>
    <t>Seabrook Elementary</t>
  </si>
  <si>
    <t>1802</t>
  </si>
  <si>
    <t>SEATP</t>
  </si>
  <si>
    <t>18102</t>
  </si>
  <si>
    <t>Seat Pleasant Elementary</t>
  </si>
  <si>
    <t>SLAKE</t>
  </si>
  <si>
    <t>Springhill Lake Elementary</t>
  </si>
  <si>
    <t>SDECA</t>
  </si>
  <si>
    <t>Stephen Decatur Middle</t>
  </si>
  <si>
    <t>0661</t>
  </si>
  <si>
    <t>SUITE</t>
  </si>
  <si>
    <t>06161</t>
  </si>
  <si>
    <t>Suitland Elementary</t>
  </si>
  <si>
    <t>SUITL</t>
  </si>
  <si>
    <t>Suitland High</t>
  </si>
  <si>
    <t>SURRH</t>
  </si>
  <si>
    <t>Surrattsville High</t>
  </si>
  <si>
    <t>TAYAC</t>
  </si>
  <si>
    <t>Tayac Elementary</t>
  </si>
  <si>
    <t>TEMPL</t>
  </si>
  <si>
    <t>Templeton Elementary</t>
  </si>
  <si>
    <t>1814</t>
  </si>
  <si>
    <t>TPULL</t>
  </si>
  <si>
    <t>18514</t>
  </si>
  <si>
    <t>Thomas G Pullen</t>
  </si>
  <si>
    <t>2009</t>
  </si>
  <si>
    <t>TJOHN</t>
  </si>
  <si>
    <t>20409</t>
  </si>
  <si>
    <t>Thomas Johnson Middle</t>
  </si>
  <si>
    <t>1706</t>
  </si>
  <si>
    <t>TSTON</t>
  </si>
  <si>
    <t>17106</t>
  </si>
  <si>
    <t>Thomas S Stone Elementary</t>
  </si>
  <si>
    <t>0622</t>
  </si>
  <si>
    <t>TMARS</t>
  </si>
  <si>
    <t>06522</t>
  </si>
  <si>
    <t>Thurgood Marshall Middle</t>
  </si>
  <si>
    <t>0711</t>
  </si>
  <si>
    <t>TGROV</t>
  </si>
  <si>
    <t>07111</t>
  </si>
  <si>
    <t>Tulip Grove Elementary</t>
  </si>
  <si>
    <t>1902</t>
  </si>
  <si>
    <t>UPARK</t>
  </si>
  <si>
    <t>19102</t>
  </si>
  <si>
    <t>University Park Elementary</t>
  </si>
  <si>
    <t>1218</t>
  </si>
  <si>
    <t>VVIEW</t>
  </si>
  <si>
    <t>12118</t>
  </si>
  <si>
    <t>Valley View Elementary</t>
  </si>
  <si>
    <t>VANSV</t>
  </si>
  <si>
    <t>Vansville Elementary</t>
  </si>
  <si>
    <t>WALDW</t>
  </si>
  <si>
    <t>Waldon Woods Elementary</t>
  </si>
  <si>
    <t>27A</t>
  </si>
  <si>
    <t>WMILL</t>
  </si>
  <si>
    <t>Walker Mill Middle</t>
  </si>
  <si>
    <t>1438</t>
  </si>
  <si>
    <t>WHITE</t>
  </si>
  <si>
    <t>14138</t>
  </si>
  <si>
    <t>Whitehall Elementary</t>
  </si>
  <si>
    <t>0636</t>
  </si>
  <si>
    <t>WBEAN</t>
  </si>
  <si>
    <t>06136</t>
  </si>
  <si>
    <t>William Beanes Elementary</t>
  </si>
  <si>
    <t>WPACA</t>
  </si>
  <si>
    <t>William Paca Elementary</t>
  </si>
  <si>
    <t>WHALL</t>
  </si>
  <si>
    <t>William W Hall Academy</t>
  </si>
  <si>
    <t>1908</t>
  </si>
  <si>
    <t>WWIRT</t>
  </si>
  <si>
    <t>19508</t>
  </si>
  <si>
    <t>William Wirt Middle</t>
  </si>
  <si>
    <t>0706</t>
  </si>
  <si>
    <t>WMORE</t>
  </si>
  <si>
    <t>07106</t>
  </si>
  <si>
    <t>Woodmore Elementary</t>
  </si>
  <si>
    <t>WOODR</t>
  </si>
  <si>
    <t>Woodridge Elementary</t>
  </si>
  <si>
    <t>YORKT</t>
  </si>
  <si>
    <t>Yorktown Elementary</t>
  </si>
  <si>
    <t>MSDE SCHNO</t>
  </si>
  <si>
    <t>LOCAL SCHNO</t>
  </si>
  <si>
    <t>Total (adjusted for half-day 3 yos)</t>
  </si>
  <si>
    <t>*calculated using column "Total (adjusted for half-day 3 year olds)"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</si>
</sst>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9" fontId="0" fillId="0" borderId="0" xfId="2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1" applyNumberFormat="1" applyFont="1" applyAlignment="1">
      <alignment horizontal="left"/>
    </xf>
    <xf numFmtId="0" fontId="3" fillId="0" borderId="0" xfId="0" applyFont="1"/>
    <xf numFmtId="9" fontId="3" fillId="0" borderId="0" xfId="2" applyFont="1"/>
    <xf numFmtId="164" fontId="0" fillId="0" borderId="0" xfId="1" applyNumberFormat="1" applyFont="1"/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9" fontId="2" fillId="0" borderId="2" xfId="2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11">
    <dxf>
      <numFmt numFmtId="30" formatCode="@"/>
      <alignment horizontal="center" textRotation="0" indent="0" justifyLastLine="0" shrinkToFit="0" readingOrder="0"/>
    </dxf>
    <dxf>
      <numFmt numFmtId="30" formatCode="@"/>
      <alignment horizontal="center" textRotation="0" indent="0" justifyLastLine="0" shrinkToFit="0" readingOrder="0"/>
    </dxf>
    <dxf>
      <numFmt numFmtId="30" formatCode="@"/>
      <alignment horizontal="center" textRotation="0" indent="0" justifyLastLine="0" shrinkToFit="0" readingOrder="0"/>
    </dxf>
    <dxf>
      <numFmt numFmtId="30" formatCode="@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1:AB199" totalsRowShown="0">
  <sortState ref="A2:AB199">
    <sortCondition ref="E1:E199"/>
  </sortState>
  <tableColumns count="28">
    <tableColumn id="1" name="MSDE SCHNO" dataDxfId="10"/>
    <tableColumn id="3" name="ABBREV" dataDxfId="9"/>
    <tableColumn id="2" name="LOCAL SCHNO" dataDxfId="8"/>
    <tableColumn id="4" name="School Type" dataDxfId="7"/>
    <tableColumn id="5" name="School" dataDxfId="6"/>
    <tableColumn id="20" name="PreK" dataDxfId="5"/>
    <tableColumn id="6" name="K"/>
    <tableColumn id="7" name="1st Grade"/>
    <tableColumn id="8" name="2nd Grade"/>
    <tableColumn id="9" name="3rd Grade"/>
    <tableColumn id="10" name="4th Grade"/>
    <tableColumn id="11" name="5th Grade"/>
    <tableColumn id="12" name="6th Grade"/>
    <tableColumn id="13" name="7th Grade"/>
    <tableColumn id="14" name="8th Grade"/>
    <tableColumn id="15" name="9th Grade"/>
    <tableColumn id="16" name="10th Grade"/>
    <tableColumn id="17" name="11th Grade"/>
    <tableColumn id="18" name="12th Grade"/>
    <tableColumn id="21" name="Total"/>
    <tableColumn id="22" name="Total (adjusted for half-day 3 yos)"/>
    <tableColumn id="23" name="State Rated Capacity"/>
    <tableColumn id="24" name="*Seats Available"/>
    <tableColumn id="25" name="*Building Utilization" dataDxfId="4" dataCellStyle="Percent"/>
    <tableColumn id="27" name="Board of Ed District" dataDxfId="3">
      <calculatedColumnFormula>VLOOKUP(#REF!,#REF!,2,FALSE)</calculatedColumnFormula>
    </tableColumn>
    <tableColumn id="28" name="Council District" dataDxfId="2">
      <calculatedColumnFormula>VLOOKUP(#REF!,#REF!,3,FALSE)</calculatedColumnFormula>
    </tableColumn>
    <tableColumn id="29" name="Legislative District" dataDxfId="1">
      <calculatedColumnFormula>VLOOKUP(#REF!,#REF!,4,FALSE)</calculatedColumnFormula>
    </tableColumn>
    <tableColumn id="30" name="Region" dataDxfId="0">
      <calculatedColumnFormula>VLOOKUP(#REF!,#REF!,5,FALSE)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1"/>
  <sheetViews>
    <sheetView tabSelected="1" topLeftCell="D1" zoomScale="90" zoomScaleNormal="90" workbookViewId="0">
      <pane ySplit="1" topLeftCell="A2" activePane="bottomLeft" state="frozen"/>
      <selection activeCell="D1" sqref="D1"/>
      <selection pane="bottomLeft" activeCell="U208" sqref="U208"/>
    </sheetView>
  </sheetViews>
  <sheetFormatPr defaultRowHeight="15.05" x14ac:dyDescent="0.3"/>
  <cols>
    <col min="1" max="1" width="7.77734375" style="1" hidden="1" customWidth="1"/>
    <col min="2" max="2" width="7.44140625" style="1" hidden="1" customWidth="1"/>
    <col min="3" max="3" width="7.5546875" style="1" hidden="1" customWidth="1"/>
    <col min="4" max="4" width="16.6640625" style="1" customWidth="1"/>
    <col min="5" max="5" width="33.77734375" style="1" customWidth="1"/>
    <col min="6" max="7" width="6.5546875" bestFit="1" customWidth="1"/>
    <col min="8" max="15" width="6.6640625" customWidth="1"/>
    <col min="16" max="17" width="7.44140625" customWidth="1"/>
    <col min="18" max="19" width="6.6640625" customWidth="1"/>
    <col min="20" max="20" width="8.5546875" bestFit="1" customWidth="1"/>
    <col min="21" max="21" width="14.6640625" customWidth="1"/>
    <col min="22" max="22" width="10.21875" bestFit="1" customWidth="1"/>
    <col min="23" max="23" width="8.109375" bestFit="1" customWidth="1"/>
    <col min="24" max="24" width="9" style="3" bestFit="1" customWidth="1"/>
    <col min="25" max="28" width="9.109375" style="20" customWidth="1"/>
  </cols>
  <sheetData>
    <row r="1" spans="1:28" ht="30.15" x14ac:dyDescent="0.3">
      <c r="A1" s="17" t="s">
        <v>569</v>
      </c>
      <c r="B1" s="17" t="s">
        <v>25</v>
      </c>
      <c r="C1" s="17" t="s">
        <v>570</v>
      </c>
      <c r="D1" s="18" t="s">
        <v>0</v>
      </c>
      <c r="E1" s="6" t="s">
        <v>1</v>
      </c>
      <c r="F1" s="7" t="s">
        <v>2</v>
      </c>
      <c r="G1" s="7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5" t="s">
        <v>16</v>
      </c>
      <c r="U1" s="4" t="s">
        <v>571</v>
      </c>
      <c r="V1" s="4" t="s">
        <v>17</v>
      </c>
      <c r="W1" s="4" t="s">
        <v>18</v>
      </c>
      <c r="X1" s="19" t="s">
        <v>19</v>
      </c>
      <c r="Y1" s="15" t="s">
        <v>21</v>
      </c>
      <c r="Z1" s="15" t="s">
        <v>22</v>
      </c>
      <c r="AA1" s="16" t="s">
        <v>23</v>
      </c>
      <c r="AB1" s="21" t="s">
        <v>24</v>
      </c>
    </row>
    <row r="2" spans="1:28" x14ac:dyDescent="0.3">
      <c r="A2" s="1">
        <v>1350</v>
      </c>
      <c r="B2" s="1" t="s">
        <v>26</v>
      </c>
      <c r="C2" s="1">
        <v>13350</v>
      </c>
      <c r="D2" s="1" t="s">
        <v>27</v>
      </c>
      <c r="E2" s="1" t="s">
        <v>28</v>
      </c>
      <c r="F2" s="14">
        <v>0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0</v>
      </c>
      <c r="M2" s="14">
        <v>0</v>
      </c>
      <c r="N2" s="14">
        <v>0</v>
      </c>
      <c r="O2" s="14">
        <v>0</v>
      </c>
      <c r="P2" s="14">
        <v>132</v>
      </c>
      <c r="Q2" s="14">
        <v>103</v>
      </c>
      <c r="R2" s="14">
        <v>88</v>
      </c>
      <c r="S2" s="14">
        <v>144</v>
      </c>
      <c r="T2" s="14">
        <f>SUM(Table2[[#This Row],[PreK]:[12th Grade]])</f>
        <v>467</v>
      </c>
      <c r="U2" s="14">
        <v>467</v>
      </c>
      <c r="V2" s="14">
        <v>0</v>
      </c>
      <c r="W2" s="14">
        <v>0</v>
      </c>
      <c r="Y2" s="20">
        <v>6</v>
      </c>
      <c r="Z2" s="20">
        <v>6</v>
      </c>
      <c r="AA2" s="20">
        <v>25</v>
      </c>
      <c r="AB2" s="20" t="s">
        <v>29</v>
      </c>
    </row>
    <row r="3" spans="1:28" x14ac:dyDescent="0.3">
      <c r="A3" s="2" t="s">
        <v>30</v>
      </c>
      <c r="B3" s="2" t="s">
        <v>31</v>
      </c>
      <c r="C3" s="2" t="s">
        <v>32</v>
      </c>
      <c r="D3" s="1" t="s">
        <v>33</v>
      </c>
      <c r="E3" s="1" t="s">
        <v>34</v>
      </c>
      <c r="F3" s="14">
        <v>0</v>
      </c>
      <c r="G3" s="14">
        <v>109</v>
      </c>
      <c r="H3" s="14">
        <v>125</v>
      </c>
      <c r="I3" s="14">
        <v>135</v>
      </c>
      <c r="J3" s="14">
        <v>126</v>
      </c>
      <c r="K3" s="14">
        <v>138</v>
      </c>
      <c r="L3" s="14">
        <v>168</v>
      </c>
      <c r="M3" s="14">
        <v>185</v>
      </c>
      <c r="N3" s="14">
        <v>276</v>
      </c>
      <c r="O3" s="14">
        <v>305</v>
      </c>
      <c r="P3" s="14">
        <v>0</v>
      </c>
      <c r="Q3" s="14">
        <v>0</v>
      </c>
      <c r="R3" s="14">
        <v>0</v>
      </c>
      <c r="S3" s="14">
        <v>0</v>
      </c>
      <c r="T3" s="14">
        <f>SUM(Table2[[#This Row],[PreK]:[12th Grade]])</f>
        <v>1567</v>
      </c>
      <c r="U3" s="14">
        <v>1567</v>
      </c>
      <c r="V3" s="14">
        <v>1428</v>
      </c>
      <c r="W3" s="14">
        <v>-139</v>
      </c>
      <c r="X3" s="3">
        <v>1.09733893557422</v>
      </c>
      <c r="Y3" s="20">
        <v>9</v>
      </c>
      <c r="Z3" s="20">
        <v>9</v>
      </c>
      <c r="AA3" s="20">
        <v>26</v>
      </c>
      <c r="AB3" s="20" t="s">
        <v>35</v>
      </c>
    </row>
    <row r="4" spans="1:28" x14ac:dyDescent="0.3">
      <c r="A4" s="1">
        <v>1714</v>
      </c>
      <c r="B4" s="1" t="s">
        <v>36</v>
      </c>
      <c r="C4" s="1">
        <v>17114</v>
      </c>
      <c r="D4" s="1" t="s">
        <v>37</v>
      </c>
      <c r="E4" s="1" t="s">
        <v>38</v>
      </c>
      <c r="F4" s="14">
        <v>20</v>
      </c>
      <c r="G4" s="14">
        <v>116</v>
      </c>
      <c r="H4" s="14">
        <v>86</v>
      </c>
      <c r="I4" s="14">
        <v>98</v>
      </c>
      <c r="J4" s="14">
        <v>84</v>
      </c>
      <c r="K4" s="14">
        <v>111</v>
      </c>
      <c r="L4" s="14">
        <v>102</v>
      </c>
      <c r="M4" s="14">
        <v>66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f>SUM(Table2[[#This Row],[PreK]:[12th Grade]])</f>
        <v>683</v>
      </c>
      <c r="U4" s="14">
        <v>683</v>
      </c>
      <c r="V4" s="14">
        <v>451</v>
      </c>
      <c r="W4" s="14">
        <v>-232</v>
      </c>
      <c r="X4" s="3">
        <v>1.5144124168514399</v>
      </c>
      <c r="Y4" s="20">
        <v>3</v>
      </c>
      <c r="Z4" s="20">
        <v>2</v>
      </c>
      <c r="AA4" s="20" t="s">
        <v>39</v>
      </c>
      <c r="AB4" s="20" t="s">
        <v>40</v>
      </c>
    </row>
    <row r="5" spans="1:28" x14ac:dyDescent="0.3">
      <c r="A5" s="2" t="s">
        <v>41</v>
      </c>
      <c r="B5" s="2" t="s">
        <v>42</v>
      </c>
      <c r="C5" s="2" t="s">
        <v>43</v>
      </c>
      <c r="D5" s="1" t="s">
        <v>37</v>
      </c>
      <c r="E5" s="1" t="s">
        <v>44</v>
      </c>
      <c r="F5" s="14">
        <v>21</v>
      </c>
      <c r="G5" s="14">
        <v>47</v>
      </c>
      <c r="H5" s="14">
        <v>59</v>
      </c>
      <c r="I5" s="14">
        <v>40</v>
      </c>
      <c r="J5" s="14">
        <v>55</v>
      </c>
      <c r="K5" s="14">
        <v>51</v>
      </c>
      <c r="L5" s="14">
        <v>52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f>SUM(Table2[[#This Row],[PreK]:[12th Grade]])</f>
        <v>325</v>
      </c>
      <c r="U5" s="14">
        <v>325</v>
      </c>
      <c r="V5" s="14">
        <v>455</v>
      </c>
      <c r="W5" s="14">
        <v>130</v>
      </c>
      <c r="X5" s="3">
        <v>0.71428571428571397</v>
      </c>
      <c r="Y5" s="20">
        <v>8</v>
      </c>
      <c r="Z5" s="20">
        <v>8</v>
      </c>
      <c r="AA5" s="20">
        <v>26</v>
      </c>
      <c r="AB5" s="20" t="s">
        <v>35</v>
      </c>
    </row>
    <row r="6" spans="1:28" x14ac:dyDescent="0.3">
      <c r="A6" s="2" t="s">
        <v>45</v>
      </c>
      <c r="B6" s="2" t="s">
        <v>46</v>
      </c>
      <c r="C6" s="2" t="s">
        <v>47</v>
      </c>
      <c r="D6" s="1" t="s">
        <v>33</v>
      </c>
      <c r="E6" s="1" t="s">
        <v>48</v>
      </c>
      <c r="F6" s="14">
        <v>19</v>
      </c>
      <c r="G6" s="14">
        <v>43</v>
      </c>
      <c r="H6" s="14">
        <v>48</v>
      </c>
      <c r="I6" s="14">
        <v>39</v>
      </c>
      <c r="J6" s="14">
        <v>50</v>
      </c>
      <c r="K6" s="14">
        <v>40</v>
      </c>
      <c r="L6" s="14">
        <v>30</v>
      </c>
      <c r="M6" s="14">
        <v>43</v>
      </c>
      <c r="N6" s="14">
        <v>56</v>
      </c>
      <c r="O6" s="14">
        <v>39</v>
      </c>
      <c r="P6" s="14">
        <v>0</v>
      </c>
      <c r="Q6" s="14">
        <v>0</v>
      </c>
      <c r="R6" s="14">
        <v>0</v>
      </c>
      <c r="S6" s="14">
        <v>0</v>
      </c>
      <c r="T6" s="14">
        <f>SUM(Table2[[#This Row],[PreK]:[12th Grade]])</f>
        <v>407</v>
      </c>
      <c r="U6" s="14">
        <v>407</v>
      </c>
      <c r="V6" s="14">
        <v>793</v>
      </c>
      <c r="W6" s="14">
        <v>386</v>
      </c>
      <c r="X6" s="3">
        <v>0.51324085750315196</v>
      </c>
      <c r="Y6" s="20">
        <v>7</v>
      </c>
      <c r="Z6" s="20">
        <v>7</v>
      </c>
      <c r="AA6" s="20">
        <v>25</v>
      </c>
      <c r="AB6" s="20" t="s">
        <v>35</v>
      </c>
    </row>
    <row r="7" spans="1:28" x14ac:dyDescent="0.3">
      <c r="A7" s="2" t="s">
        <v>49</v>
      </c>
      <c r="B7" s="2" t="s">
        <v>50</v>
      </c>
      <c r="C7" s="2" t="s">
        <v>51</v>
      </c>
      <c r="D7" s="1" t="s">
        <v>37</v>
      </c>
      <c r="E7" s="1" t="s">
        <v>52</v>
      </c>
      <c r="F7" s="14">
        <v>30</v>
      </c>
      <c r="G7" s="14">
        <v>39</v>
      </c>
      <c r="H7" s="14">
        <v>61</v>
      </c>
      <c r="I7" s="14">
        <v>56</v>
      </c>
      <c r="J7" s="14">
        <v>69</v>
      </c>
      <c r="K7" s="14">
        <v>57</v>
      </c>
      <c r="L7" s="14">
        <v>59</v>
      </c>
      <c r="M7" s="14">
        <v>60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f>SUM(Table2[[#This Row],[PreK]:[12th Grade]])</f>
        <v>431</v>
      </c>
      <c r="U7" s="14">
        <v>431</v>
      </c>
      <c r="V7" s="14">
        <v>541</v>
      </c>
      <c r="W7" s="14">
        <v>110</v>
      </c>
      <c r="X7" s="3">
        <v>0.79667282809611795</v>
      </c>
      <c r="Y7" s="20">
        <v>8</v>
      </c>
      <c r="Z7" s="20">
        <v>8</v>
      </c>
      <c r="AA7" s="20">
        <v>26</v>
      </c>
      <c r="AB7" s="20" t="s">
        <v>35</v>
      </c>
    </row>
    <row r="8" spans="1:28" x14ac:dyDescent="0.3">
      <c r="A8" s="1">
        <v>2008</v>
      </c>
      <c r="B8" s="1" t="s">
        <v>53</v>
      </c>
      <c r="C8" s="1">
        <v>20108</v>
      </c>
      <c r="D8" s="1" t="s">
        <v>37</v>
      </c>
      <c r="E8" s="1" t="s">
        <v>54</v>
      </c>
      <c r="F8" s="14">
        <v>36</v>
      </c>
      <c r="G8" s="14">
        <v>55</v>
      </c>
      <c r="H8" s="14">
        <v>72</v>
      </c>
      <c r="I8" s="14">
        <v>66</v>
      </c>
      <c r="J8" s="14">
        <v>56</v>
      </c>
      <c r="K8" s="14">
        <v>72</v>
      </c>
      <c r="L8" s="14">
        <v>60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417</v>
      </c>
      <c r="U8" s="14">
        <v>417</v>
      </c>
      <c r="V8" s="14">
        <v>523</v>
      </c>
      <c r="W8" s="14">
        <v>106</v>
      </c>
      <c r="X8" s="3">
        <v>0.79732313575525804</v>
      </c>
      <c r="Y8" s="20">
        <v>4</v>
      </c>
      <c r="Z8" s="20">
        <v>5</v>
      </c>
      <c r="AA8" s="20">
        <v>24</v>
      </c>
      <c r="AB8" s="20" t="s">
        <v>29</v>
      </c>
    </row>
    <row r="9" spans="1:28" x14ac:dyDescent="0.3">
      <c r="A9" s="1">
        <v>640</v>
      </c>
      <c r="B9" s="1" t="s">
        <v>55</v>
      </c>
      <c r="C9" s="1">
        <v>6140</v>
      </c>
      <c r="D9" s="1" t="s">
        <v>37</v>
      </c>
      <c r="E9" s="1" t="s">
        <v>56</v>
      </c>
      <c r="F9" s="14">
        <v>37</v>
      </c>
      <c r="G9" s="14">
        <v>48</v>
      </c>
      <c r="H9" s="14">
        <v>45</v>
      </c>
      <c r="I9" s="14">
        <v>74</v>
      </c>
      <c r="J9" s="14">
        <v>54</v>
      </c>
      <c r="K9" s="14">
        <v>77</v>
      </c>
      <c r="L9" s="14">
        <v>71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406</v>
      </c>
      <c r="U9" s="14">
        <v>406</v>
      </c>
      <c r="V9" s="14">
        <v>434</v>
      </c>
      <c r="W9" s="14">
        <v>28</v>
      </c>
      <c r="X9" s="3">
        <v>0.93548387096774099</v>
      </c>
      <c r="Y9" s="20">
        <v>7</v>
      </c>
      <c r="Z9" s="20">
        <v>6</v>
      </c>
      <c r="AA9" s="20">
        <v>25</v>
      </c>
      <c r="AB9" s="20" t="s">
        <v>29</v>
      </c>
    </row>
    <row r="10" spans="1:28" x14ac:dyDescent="0.3">
      <c r="A10" s="2" t="s">
        <v>57</v>
      </c>
      <c r="B10" s="2" t="s">
        <v>58</v>
      </c>
      <c r="C10" s="2" t="s">
        <v>59</v>
      </c>
      <c r="D10" s="1" t="s">
        <v>37</v>
      </c>
      <c r="E10" s="1" t="s">
        <v>60</v>
      </c>
      <c r="F10" s="14">
        <v>16</v>
      </c>
      <c r="G10" s="14">
        <v>41</v>
      </c>
      <c r="H10" s="14">
        <v>51</v>
      </c>
      <c r="I10" s="14">
        <v>49</v>
      </c>
      <c r="J10" s="14">
        <v>35</v>
      </c>
      <c r="K10" s="14">
        <v>40</v>
      </c>
      <c r="L10" s="14">
        <v>46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278</v>
      </c>
      <c r="U10" s="14">
        <v>278</v>
      </c>
      <c r="V10" s="14">
        <v>435</v>
      </c>
      <c r="W10" s="14">
        <v>157</v>
      </c>
      <c r="X10" s="3">
        <v>0.63908045977011396</v>
      </c>
      <c r="Y10" s="20">
        <v>8</v>
      </c>
      <c r="Z10" s="20">
        <v>8</v>
      </c>
      <c r="AA10" s="20">
        <v>26</v>
      </c>
      <c r="AB10" s="20" t="s">
        <v>35</v>
      </c>
    </row>
    <row r="11" spans="1:28" x14ac:dyDescent="0.3">
      <c r="A11" s="1">
        <v>802</v>
      </c>
      <c r="B11" s="1" t="s">
        <v>61</v>
      </c>
      <c r="C11" s="1">
        <v>8102</v>
      </c>
      <c r="D11" s="1" t="s">
        <v>37</v>
      </c>
      <c r="E11" s="1" t="s">
        <v>62</v>
      </c>
      <c r="F11" s="14">
        <v>40</v>
      </c>
      <c r="G11" s="14">
        <v>21</v>
      </c>
      <c r="H11" s="14">
        <v>36</v>
      </c>
      <c r="I11" s="14">
        <v>32</v>
      </c>
      <c r="J11" s="14">
        <v>24</v>
      </c>
      <c r="K11" s="14">
        <v>23</v>
      </c>
      <c r="L11" s="14">
        <v>24</v>
      </c>
      <c r="M11" s="14">
        <v>26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226</v>
      </c>
      <c r="U11" s="14">
        <v>226</v>
      </c>
      <c r="V11" s="14">
        <v>337</v>
      </c>
      <c r="W11" s="14">
        <v>111</v>
      </c>
      <c r="X11" s="3">
        <v>0.67062314540059298</v>
      </c>
      <c r="Y11" s="20">
        <v>9</v>
      </c>
      <c r="Z11" s="20">
        <v>9</v>
      </c>
      <c r="AA11" s="20" t="s">
        <v>63</v>
      </c>
      <c r="AB11" s="20" t="s">
        <v>35</v>
      </c>
    </row>
    <row r="12" spans="1:28" x14ac:dyDescent="0.3">
      <c r="A12" s="2" t="s">
        <v>64</v>
      </c>
      <c r="B12" s="2" t="s">
        <v>65</v>
      </c>
      <c r="C12" s="2" t="s">
        <v>66</v>
      </c>
      <c r="D12" s="1" t="s">
        <v>37</v>
      </c>
      <c r="E12" s="1" t="s">
        <v>67</v>
      </c>
      <c r="F12" s="14">
        <v>40</v>
      </c>
      <c r="G12" s="14">
        <v>111</v>
      </c>
      <c r="H12" s="14">
        <v>99</v>
      </c>
      <c r="I12" s="14">
        <v>118</v>
      </c>
      <c r="J12" s="14">
        <v>115</v>
      </c>
      <c r="K12" s="14">
        <v>120</v>
      </c>
      <c r="L12" s="14">
        <v>143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746</v>
      </c>
      <c r="U12" s="14">
        <v>746</v>
      </c>
      <c r="V12" s="14">
        <v>834</v>
      </c>
      <c r="W12" s="14">
        <v>88</v>
      </c>
      <c r="X12" s="3">
        <v>0.89448441247002297</v>
      </c>
      <c r="Y12" s="20">
        <v>7</v>
      </c>
      <c r="Z12" s="20">
        <v>6</v>
      </c>
      <c r="AA12" s="20">
        <v>25</v>
      </c>
      <c r="AB12" s="20" t="s">
        <v>29</v>
      </c>
    </row>
    <row r="13" spans="1:28" x14ac:dyDescent="0.3">
      <c r="A13" s="1">
        <v>1219</v>
      </c>
      <c r="B13" s="1" t="s">
        <v>68</v>
      </c>
      <c r="C13" s="1">
        <v>12119</v>
      </c>
      <c r="D13" s="1" t="s">
        <v>37</v>
      </c>
      <c r="E13" s="1" t="s">
        <v>69</v>
      </c>
      <c r="F13" s="14">
        <v>32</v>
      </c>
      <c r="G13" s="14">
        <v>76</v>
      </c>
      <c r="H13" s="14">
        <v>70</v>
      </c>
      <c r="I13" s="14">
        <v>60</v>
      </c>
      <c r="J13" s="14">
        <v>64</v>
      </c>
      <c r="K13" s="14">
        <v>67</v>
      </c>
      <c r="L13" s="14">
        <v>73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442</v>
      </c>
      <c r="U13" s="14">
        <v>442</v>
      </c>
      <c r="V13" s="14">
        <v>574</v>
      </c>
      <c r="W13" s="14">
        <v>132</v>
      </c>
      <c r="X13" s="3">
        <v>0.77003484320557403</v>
      </c>
      <c r="Y13" s="20">
        <v>8</v>
      </c>
      <c r="Z13" s="20">
        <v>8</v>
      </c>
      <c r="AA13" s="20">
        <v>26</v>
      </c>
      <c r="AB13" s="20" t="s">
        <v>35</v>
      </c>
    </row>
    <row r="14" spans="1:28" x14ac:dyDescent="0.3">
      <c r="A14" s="1">
        <v>1907</v>
      </c>
      <c r="B14" s="1" t="s">
        <v>70</v>
      </c>
      <c r="C14" s="1">
        <v>19107</v>
      </c>
      <c r="D14" s="1" t="s">
        <v>37</v>
      </c>
      <c r="E14" s="1" t="s">
        <v>71</v>
      </c>
      <c r="F14" s="14">
        <v>20</v>
      </c>
      <c r="G14" s="14">
        <v>42</v>
      </c>
      <c r="H14" s="14">
        <v>49</v>
      </c>
      <c r="I14" s="14">
        <v>48</v>
      </c>
      <c r="J14" s="14">
        <v>58</v>
      </c>
      <c r="K14" s="14">
        <v>53</v>
      </c>
      <c r="L14" s="14">
        <v>67</v>
      </c>
      <c r="M14" s="14">
        <v>44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381</v>
      </c>
      <c r="U14" s="14">
        <v>381</v>
      </c>
      <c r="V14" s="14">
        <v>362</v>
      </c>
      <c r="W14" s="14">
        <v>-19</v>
      </c>
      <c r="X14" s="3">
        <v>1.0524861878453038</v>
      </c>
      <c r="Y14" s="20">
        <v>4</v>
      </c>
      <c r="Z14" s="20">
        <v>3</v>
      </c>
      <c r="AA14" s="20">
        <v>22</v>
      </c>
      <c r="AB14" s="20" t="s">
        <v>40</v>
      </c>
    </row>
    <row r="15" spans="1:28" x14ac:dyDescent="0.3">
      <c r="A15" s="1">
        <v>104</v>
      </c>
      <c r="B15" s="1" t="s">
        <v>72</v>
      </c>
      <c r="C15" s="1">
        <v>1504</v>
      </c>
      <c r="D15" s="1" t="s">
        <v>33</v>
      </c>
      <c r="E15" s="1" t="s">
        <v>73</v>
      </c>
      <c r="F15" s="14">
        <v>20</v>
      </c>
      <c r="G15" s="14">
        <v>97</v>
      </c>
      <c r="H15" s="14">
        <v>124</v>
      </c>
      <c r="I15" s="14">
        <v>117</v>
      </c>
      <c r="J15" s="14">
        <v>135</v>
      </c>
      <c r="K15" s="14">
        <v>106</v>
      </c>
      <c r="L15" s="14">
        <v>127</v>
      </c>
      <c r="M15" s="14">
        <v>120</v>
      </c>
      <c r="N15" s="14">
        <v>131</v>
      </c>
      <c r="O15" s="14">
        <v>125</v>
      </c>
      <c r="P15" s="14">
        <v>0</v>
      </c>
      <c r="Q15" s="14">
        <v>0</v>
      </c>
      <c r="R15" s="14">
        <v>0</v>
      </c>
      <c r="S15" s="14">
        <v>0</v>
      </c>
      <c r="T15" s="14">
        <v>1102</v>
      </c>
      <c r="U15" s="14">
        <v>1102</v>
      </c>
      <c r="V15" s="14">
        <v>848</v>
      </c>
      <c r="W15" s="14">
        <v>-254</v>
      </c>
      <c r="X15" s="3">
        <v>1.29952830188679</v>
      </c>
      <c r="Y15" s="20">
        <v>1</v>
      </c>
      <c r="Z15" s="20">
        <v>1</v>
      </c>
      <c r="AA15" s="20">
        <v>21</v>
      </c>
      <c r="AB15" s="20" t="s">
        <v>40</v>
      </c>
    </row>
    <row r="16" spans="1:28" x14ac:dyDescent="0.3">
      <c r="A16" s="2" t="s">
        <v>74</v>
      </c>
      <c r="B16" s="2" t="s">
        <v>75</v>
      </c>
      <c r="C16" s="2" t="s">
        <v>76</v>
      </c>
      <c r="D16" s="1" t="s">
        <v>33</v>
      </c>
      <c r="E16" s="1" t="s">
        <v>77</v>
      </c>
      <c r="F16" s="14">
        <v>0</v>
      </c>
      <c r="G16" s="14">
        <v>50</v>
      </c>
      <c r="H16" s="14">
        <v>47</v>
      </c>
      <c r="I16" s="14">
        <v>50</v>
      </c>
      <c r="J16" s="14">
        <v>53</v>
      </c>
      <c r="K16" s="14">
        <v>52</v>
      </c>
      <c r="L16" s="14">
        <v>51</v>
      </c>
      <c r="M16" s="14">
        <v>72</v>
      </c>
      <c r="N16" s="14">
        <v>81</v>
      </c>
      <c r="O16" s="14">
        <v>74</v>
      </c>
      <c r="P16" s="14">
        <v>0</v>
      </c>
      <c r="Q16" s="14">
        <v>0</v>
      </c>
      <c r="R16" s="14">
        <v>0</v>
      </c>
      <c r="S16" s="14">
        <v>0</v>
      </c>
      <c r="T16" s="14">
        <v>530</v>
      </c>
      <c r="U16" s="14">
        <v>530</v>
      </c>
      <c r="V16" s="14">
        <v>758</v>
      </c>
      <c r="W16" s="14">
        <v>228</v>
      </c>
      <c r="X16" s="3">
        <v>0.69920844327176701</v>
      </c>
      <c r="Y16" s="20">
        <v>7</v>
      </c>
      <c r="Z16" s="20">
        <v>7</v>
      </c>
      <c r="AA16" s="20">
        <v>25</v>
      </c>
      <c r="AB16" s="20" t="s">
        <v>35</v>
      </c>
    </row>
    <row r="17" spans="1:28" x14ac:dyDescent="0.3">
      <c r="A17" s="2" t="s">
        <v>78</v>
      </c>
      <c r="B17" s="2" t="s">
        <v>79</v>
      </c>
      <c r="C17" s="2" t="s">
        <v>80</v>
      </c>
      <c r="D17" s="1" t="s">
        <v>81</v>
      </c>
      <c r="E17" s="1" t="s">
        <v>82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196</v>
      </c>
      <c r="N17" s="14">
        <v>175</v>
      </c>
      <c r="O17" s="14">
        <v>189</v>
      </c>
      <c r="P17" s="14">
        <v>0</v>
      </c>
      <c r="Q17" s="14">
        <v>0</v>
      </c>
      <c r="R17" s="14">
        <v>0</v>
      </c>
      <c r="S17" s="14">
        <v>0</v>
      </c>
      <c r="T17" s="14">
        <v>560</v>
      </c>
      <c r="U17" s="14">
        <v>560</v>
      </c>
      <c r="V17" s="14">
        <v>774</v>
      </c>
      <c r="W17" s="14">
        <v>214</v>
      </c>
      <c r="X17" s="3">
        <v>0.72351421188630405</v>
      </c>
      <c r="Y17" s="20">
        <v>7</v>
      </c>
      <c r="Z17" s="20">
        <v>7</v>
      </c>
      <c r="AA17" s="20">
        <v>25</v>
      </c>
      <c r="AB17" s="20" t="s">
        <v>35</v>
      </c>
    </row>
    <row r="18" spans="1:28" x14ac:dyDescent="0.3">
      <c r="A18" s="2" t="s">
        <v>83</v>
      </c>
      <c r="B18" s="2" t="s">
        <v>84</v>
      </c>
      <c r="C18" s="2" t="s">
        <v>85</v>
      </c>
      <c r="D18" s="1" t="s">
        <v>81</v>
      </c>
      <c r="E18" s="1" t="s">
        <v>86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324</v>
      </c>
      <c r="N18" s="14">
        <v>345</v>
      </c>
      <c r="O18" s="14">
        <v>375</v>
      </c>
      <c r="P18" s="14">
        <v>0</v>
      </c>
      <c r="Q18" s="14">
        <v>0</v>
      </c>
      <c r="R18" s="14">
        <v>0</v>
      </c>
      <c r="S18" s="14">
        <v>0</v>
      </c>
      <c r="T18" s="14">
        <v>1044</v>
      </c>
      <c r="U18" s="14">
        <v>1044</v>
      </c>
      <c r="V18" s="14">
        <v>1040</v>
      </c>
      <c r="W18" s="14">
        <v>-4</v>
      </c>
      <c r="X18" s="3">
        <v>1.0038461538461501</v>
      </c>
      <c r="Y18" s="20">
        <v>5</v>
      </c>
      <c r="Z18" s="20">
        <v>4</v>
      </c>
      <c r="AA18" s="20">
        <v>23</v>
      </c>
      <c r="AB18" s="20" t="s">
        <v>29</v>
      </c>
    </row>
    <row r="19" spans="1:28" x14ac:dyDescent="0.3">
      <c r="A19" s="2" t="s">
        <v>87</v>
      </c>
      <c r="B19" s="2" t="s">
        <v>88</v>
      </c>
      <c r="C19" s="2" t="s">
        <v>89</v>
      </c>
      <c r="D19" s="1" t="s">
        <v>37</v>
      </c>
      <c r="E19" s="1" t="s">
        <v>90</v>
      </c>
      <c r="F19" s="14">
        <v>0</v>
      </c>
      <c r="G19" s="14">
        <v>86</v>
      </c>
      <c r="H19" s="14">
        <v>59</v>
      </c>
      <c r="I19" s="14">
        <v>78</v>
      </c>
      <c r="J19" s="14">
        <v>61</v>
      </c>
      <c r="K19" s="14">
        <v>64</v>
      </c>
      <c r="L19" s="14">
        <v>72</v>
      </c>
      <c r="M19" s="14">
        <v>60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480</v>
      </c>
      <c r="U19" s="14">
        <v>480</v>
      </c>
      <c r="V19" s="14">
        <v>429</v>
      </c>
      <c r="W19" s="14">
        <v>-51</v>
      </c>
      <c r="X19" s="3">
        <v>1.1188811188811101</v>
      </c>
      <c r="Y19" s="20">
        <v>2</v>
      </c>
      <c r="Z19" s="20">
        <v>3</v>
      </c>
      <c r="AA19" s="20">
        <v>22</v>
      </c>
      <c r="AB19" s="20" t="s">
        <v>40</v>
      </c>
    </row>
    <row r="20" spans="1:28" x14ac:dyDescent="0.3">
      <c r="A20" s="1">
        <v>205</v>
      </c>
      <c r="B20" s="1" t="s">
        <v>91</v>
      </c>
      <c r="C20" s="1">
        <v>2105</v>
      </c>
      <c r="D20" s="1" t="s">
        <v>37</v>
      </c>
      <c r="E20" s="1" t="s">
        <v>92</v>
      </c>
      <c r="F20" s="14">
        <v>40</v>
      </c>
      <c r="G20" s="14">
        <v>85</v>
      </c>
      <c r="H20" s="14">
        <v>114</v>
      </c>
      <c r="I20" s="14">
        <v>90</v>
      </c>
      <c r="J20" s="14">
        <v>105</v>
      </c>
      <c r="K20" s="14">
        <v>86</v>
      </c>
      <c r="L20" s="14">
        <v>93</v>
      </c>
      <c r="M20" s="14">
        <v>97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710</v>
      </c>
      <c r="U20" s="14">
        <v>710</v>
      </c>
      <c r="V20" s="14">
        <v>698</v>
      </c>
      <c r="W20" s="14">
        <v>-12</v>
      </c>
      <c r="X20" s="3">
        <v>1.0171919770773601</v>
      </c>
      <c r="Y20" s="20">
        <v>4</v>
      </c>
      <c r="Z20" s="20">
        <v>5</v>
      </c>
      <c r="AA20" s="20" t="s">
        <v>93</v>
      </c>
      <c r="AB20" s="20" t="s">
        <v>40</v>
      </c>
    </row>
    <row r="21" spans="1:28" x14ac:dyDescent="0.3">
      <c r="A21" s="2" t="s">
        <v>94</v>
      </c>
      <c r="B21" s="2" t="s">
        <v>95</v>
      </c>
      <c r="C21" s="2" t="s">
        <v>96</v>
      </c>
      <c r="D21" s="1" t="s">
        <v>27</v>
      </c>
      <c r="E21" s="1" t="s">
        <v>97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853</v>
      </c>
      <c r="Q21" s="14">
        <v>594</v>
      </c>
      <c r="R21" s="14">
        <v>341</v>
      </c>
      <c r="S21" s="14">
        <v>376</v>
      </c>
      <c r="T21" s="14">
        <v>2164</v>
      </c>
      <c r="U21" s="14">
        <v>2164</v>
      </c>
      <c r="V21" s="14">
        <v>1785</v>
      </c>
      <c r="W21" s="14">
        <v>-379</v>
      </c>
      <c r="X21" s="3">
        <v>1.21232492997198</v>
      </c>
      <c r="Y21" s="20">
        <v>4</v>
      </c>
      <c r="Z21" s="20">
        <v>5</v>
      </c>
      <c r="AA21" s="20" t="s">
        <v>93</v>
      </c>
      <c r="AB21" s="20" t="s">
        <v>40</v>
      </c>
    </row>
    <row r="22" spans="1:28" x14ac:dyDescent="0.3">
      <c r="A22" s="2" t="s">
        <v>98</v>
      </c>
      <c r="B22" s="2" t="s">
        <v>99</v>
      </c>
      <c r="C22" s="2" t="s">
        <v>100</v>
      </c>
      <c r="D22" s="1" t="s">
        <v>37</v>
      </c>
      <c r="E22" s="1" t="s">
        <v>101</v>
      </c>
      <c r="F22" s="14">
        <v>0</v>
      </c>
      <c r="G22" s="14">
        <v>66</v>
      </c>
      <c r="H22" s="14">
        <v>90</v>
      </c>
      <c r="I22" s="14">
        <v>72</v>
      </c>
      <c r="J22" s="14">
        <v>82</v>
      </c>
      <c r="K22" s="14">
        <v>75</v>
      </c>
      <c r="L22" s="14">
        <v>96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481</v>
      </c>
      <c r="U22" s="14">
        <v>481</v>
      </c>
      <c r="V22" s="14">
        <v>479</v>
      </c>
      <c r="W22" s="14">
        <v>-2</v>
      </c>
      <c r="X22" s="3">
        <v>1.0041753653444601</v>
      </c>
      <c r="Y22" s="20">
        <v>1</v>
      </c>
      <c r="Z22" s="20">
        <v>1</v>
      </c>
      <c r="AA22" s="20">
        <v>21</v>
      </c>
      <c r="AB22" s="20" t="s">
        <v>40</v>
      </c>
    </row>
    <row r="23" spans="1:28" x14ac:dyDescent="0.3">
      <c r="A23" s="1">
        <v>1423</v>
      </c>
      <c r="B23" s="1" t="s">
        <v>102</v>
      </c>
      <c r="C23" s="1">
        <v>14323</v>
      </c>
      <c r="D23" s="1" t="s">
        <v>27</v>
      </c>
      <c r="E23" s="1" t="s">
        <v>103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718</v>
      </c>
      <c r="Q23" s="14">
        <v>616</v>
      </c>
      <c r="R23" s="14">
        <v>521</v>
      </c>
      <c r="S23" s="14">
        <v>605</v>
      </c>
      <c r="T23" s="14">
        <v>2460</v>
      </c>
      <c r="U23" s="14">
        <v>2460</v>
      </c>
      <c r="V23" s="14">
        <v>2772</v>
      </c>
      <c r="W23" s="14">
        <v>312</v>
      </c>
      <c r="X23" s="3">
        <v>0.88744588744588704</v>
      </c>
      <c r="Y23" s="20">
        <v>5</v>
      </c>
      <c r="Z23" s="20">
        <v>4</v>
      </c>
      <c r="AA23" s="20">
        <v>23</v>
      </c>
      <c r="AB23" s="20" t="s">
        <v>29</v>
      </c>
    </row>
    <row r="24" spans="1:28" x14ac:dyDescent="0.3">
      <c r="A24" s="1">
        <v>606</v>
      </c>
      <c r="B24" s="1" t="s">
        <v>104</v>
      </c>
      <c r="C24" s="1">
        <v>6106</v>
      </c>
      <c r="D24" s="1" t="s">
        <v>37</v>
      </c>
      <c r="E24" s="1" t="s">
        <v>105</v>
      </c>
      <c r="F24" s="14">
        <v>30</v>
      </c>
      <c r="G24" s="14">
        <v>60</v>
      </c>
      <c r="H24" s="14">
        <v>67</v>
      </c>
      <c r="I24" s="14">
        <v>43</v>
      </c>
      <c r="J24" s="14">
        <v>65</v>
      </c>
      <c r="K24" s="14">
        <v>48</v>
      </c>
      <c r="L24" s="14">
        <v>59</v>
      </c>
      <c r="M24" s="14">
        <v>72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444</v>
      </c>
      <c r="U24" s="14">
        <v>444</v>
      </c>
      <c r="V24" s="14">
        <v>782</v>
      </c>
      <c r="W24" s="14">
        <v>338</v>
      </c>
      <c r="X24" s="3">
        <v>0.56777493606138096</v>
      </c>
      <c r="Y24" s="20">
        <v>7</v>
      </c>
      <c r="Z24" s="20">
        <v>7</v>
      </c>
      <c r="AA24" s="20">
        <v>24</v>
      </c>
      <c r="AB24" s="20" t="s">
        <v>29</v>
      </c>
    </row>
    <row r="25" spans="1:28" x14ac:dyDescent="0.3">
      <c r="A25" s="2" t="s">
        <v>106</v>
      </c>
      <c r="B25" s="2" t="s">
        <v>107</v>
      </c>
      <c r="C25" s="2" t="s">
        <v>108</v>
      </c>
      <c r="D25" s="1" t="s">
        <v>37</v>
      </c>
      <c r="E25" s="1" t="s">
        <v>109</v>
      </c>
      <c r="F25" s="14">
        <v>0</v>
      </c>
      <c r="G25" s="14">
        <v>86</v>
      </c>
      <c r="H25" s="14">
        <v>89</v>
      </c>
      <c r="I25" s="14">
        <v>83</v>
      </c>
      <c r="J25" s="14">
        <v>93</v>
      </c>
      <c r="K25" s="14">
        <v>78</v>
      </c>
      <c r="L25" s="14">
        <v>97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526</v>
      </c>
      <c r="U25" s="14">
        <v>526</v>
      </c>
      <c r="V25" s="14">
        <v>477</v>
      </c>
      <c r="W25" s="14">
        <v>-49</v>
      </c>
      <c r="X25" s="3">
        <v>1.10272536687631</v>
      </c>
      <c r="Y25" s="20">
        <v>9</v>
      </c>
      <c r="Z25" s="20">
        <v>9</v>
      </c>
      <c r="AA25" s="20" t="s">
        <v>63</v>
      </c>
      <c r="AB25" s="20" t="s">
        <v>35</v>
      </c>
    </row>
    <row r="26" spans="1:28" x14ac:dyDescent="0.3">
      <c r="A26" s="1">
        <v>2108</v>
      </c>
      <c r="B26" s="1" t="s">
        <v>110</v>
      </c>
      <c r="C26" s="1">
        <v>21408</v>
      </c>
      <c r="D26" s="1" t="s">
        <v>81</v>
      </c>
      <c r="E26" s="1" t="s">
        <v>111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174</v>
      </c>
      <c r="N26" s="14">
        <v>539</v>
      </c>
      <c r="O26" s="14">
        <v>529</v>
      </c>
      <c r="P26" s="14">
        <v>0</v>
      </c>
      <c r="Q26" s="14">
        <v>0</v>
      </c>
      <c r="R26" s="14">
        <v>0</v>
      </c>
      <c r="S26" s="14">
        <v>0</v>
      </c>
      <c r="T26" s="14">
        <v>1242</v>
      </c>
      <c r="U26" s="14">
        <v>1242</v>
      </c>
      <c r="V26" s="14">
        <v>1017</v>
      </c>
      <c r="W26" s="14">
        <v>-225</v>
      </c>
      <c r="X26" s="3">
        <v>1.2212389380530899</v>
      </c>
      <c r="Y26" s="20">
        <v>3</v>
      </c>
      <c r="Z26" s="20">
        <v>2</v>
      </c>
      <c r="AA26" s="20" t="s">
        <v>39</v>
      </c>
      <c r="AB26" s="20" t="s">
        <v>40</v>
      </c>
    </row>
    <row r="27" spans="1:28" x14ac:dyDescent="0.3">
      <c r="A27" s="1">
        <v>723</v>
      </c>
      <c r="B27" s="1" t="s">
        <v>112</v>
      </c>
      <c r="C27" s="1">
        <v>7723</v>
      </c>
      <c r="D27" s="1" t="s">
        <v>113</v>
      </c>
      <c r="E27" s="1" t="s">
        <v>114</v>
      </c>
      <c r="F27" s="14">
        <v>0</v>
      </c>
      <c r="G27" s="14">
        <v>13</v>
      </c>
      <c r="H27" s="14">
        <v>9</v>
      </c>
      <c r="I27" s="14">
        <v>7</v>
      </c>
      <c r="J27" s="14">
        <v>8</v>
      </c>
      <c r="K27" s="14">
        <v>9</v>
      </c>
      <c r="L27" s="14">
        <v>10</v>
      </c>
      <c r="M27" s="14">
        <v>12</v>
      </c>
      <c r="N27" s="14">
        <v>10</v>
      </c>
      <c r="O27" s="14">
        <v>13</v>
      </c>
      <c r="P27" s="14">
        <v>7</v>
      </c>
      <c r="Q27" s="14">
        <v>3</v>
      </c>
      <c r="R27" s="14">
        <v>22</v>
      </c>
      <c r="S27" s="14">
        <v>9</v>
      </c>
      <c r="T27" s="14">
        <v>132</v>
      </c>
      <c r="U27" s="14">
        <v>132</v>
      </c>
      <c r="V27" s="14">
        <v>130</v>
      </c>
      <c r="W27" s="14">
        <v>-2</v>
      </c>
      <c r="X27" s="3">
        <v>1.01538461538461</v>
      </c>
      <c r="Y27" s="20">
        <v>5</v>
      </c>
      <c r="Z27" s="20">
        <v>4</v>
      </c>
      <c r="AA27" s="20">
        <v>23</v>
      </c>
      <c r="AB27" s="20" t="s">
        <v>29</v>
      </c>
    </row>
    <row r="28" spans="1:28" x14ac:dyDescent="0.3">
      <c r="A28" s="2" t="s">
        <v>115</v>
      </c>
      <c r="B28" s="2" t="s">
        <v>116</v>
      </c>
      <c r="C28" s="2" t="s">
        <v>117</v>
      </c>
      <c r="D28" s="1" t="s">
        <v>37</v>
      </c>
      <c r="E28" s="1" t="s">
        <v>118</v>
      </c>
      <c r="F28" s="14">
        <v>19</v>
      </c>
      <c r="G28" s="14">
        <v>133</v>
      </c>
      <c r="H28" s="14">
        <v>148</v>
      </c>
      <c r="I28" s="14">
        <v>133</v>
      </c>
      <c r="J28" s="14">
        <v>133</v>
      </c>
      <c r="K28" s="14">
        <v>145</v>
      </c>
      <c r="L28" s="14">
        <v>125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836</v>
      </c>
      <c r="U28" s="14">
        <v>836</v>
      </c>
      <c r="V28" s="14">
        <v>589</v>
      </c>
      <c r="W28" s="14">
        <v>-247</v>
      </c>
      <c r="X28" s="3">
        <v>1.4193548387096699</v>
      </c>
      <c r="Y28" s="20">
        <v>1</v>
      </c>
      <c r="Z28" s="20">
        <v>1</v>
      </c>
      <c r="AA28" s="20">
        <v>21</v>
      </c>
      <c r="AB28" s="20" t="s">
        <v>40</v>
      </c>
    </row>
    <row r="29" spans="1:28" x14ac:dyDescent="0.3">
      <c r="A29" s="2" t="s">
        <v>119</v>
      </c>
      <c r="B29" s="2" t="s">
        <v>120</v>
      </c>
      <c r="C29" s="2" t="s">
        <v>121</v>
      </c>
      <c r="D29" s="1" t="s">
        <v>37</v>
      </c>
      <c r="E29" s="1" t="s">
        <v>122</v>
      </c>
      <c r="F29" s="14">
        <v>18</v>
      </c>
      <c r="G29" s="14">
        <v>28</v>
      </c>
      <c r="H29" s="14">
        <v>27</v>
      </c>
      <c r="I29" s="14">
        <v>43</v>
      </c>
      <c r="J29" s="14">
        <v>66</v>
      </c>
      <c r="K29" s="14">
        <v>46</v>
      </c>
      <c r="L29" s="14">
        <v>61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289</v>
      </c>
      <c r="U29" s="14">
        <v>289</v>
      </c>
      <c r="V29" s="14">
        <v>363</v>
      </c>
      <c r="W29" s="14">
        <v>74</v>
      </c>
      <c r="X29" s="3">
        <v>0.79614325068870495</v>
      </c>
      <c r="Y29" s="20">
        <v>6</v>
      </c>
      <c r="Z29" s="20">
        <v>7</v>
      </c>
      <c r="AA29" s="20">
        <v>24</v>
      </c>
      <c r="AB29" s="20" t="s">
        <v>29</v>
      </c>
    </row>
    <row r="30" spans="1:28" x14ac:dyDescent="0.3">
      <c r="A30" s="1">
        <v>1811</v>
      </c>
      <c r="B30" s="1" t="s">
        <v>123</v>
      </c>
      <c r="C30" s="1">
        <v>18111</v>
      </c>
      <c r="D30" s="1" t="s">
        <v>37</v>
      </c>
      <c r="E30" s="1" t="s">
        <v>124</v>
      </c>
      <c r="F30" s="14">
        <v>40</v>
      </c>
      <c r="G30" s="14">
        <v>64</v>
      </c>
      <c r="H30" s="14">
        <v>63</v>
      </c>
      <c r="I30" s="14">
        <v>68</v>
      </c>
      <c r="J30" s="14">
        <v>77</v>
      </c>
      <c r="K30" s="14">
        <v>64</v>
      </c>
      <c r="L30" s="14">
        <v>67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443</v>
      </c>
      <c r="U30" s="14">
        <v>443</v>
      </c>
      <c r="V30" s="14">
        <v>451</v>
      </c>
      <c r="W30" s="14">
        <v>8</v>
      </c>
      <c r="X30" s="3">
        <v>0.98226164079822598</v>
      </c>
      <c r="Y30" s="20">
        <v>6</v>
      </c>
      <c r="Z30" s="20">
        <v>7</v>
      </c>
      <c r="AA30" s="20">
        <v>24</v>
      </c>
      <c r="AB30" s="20" t="s">
        <v>29</v>
      </c>
    </row>
    <row r="31" spans="1:28" x14ac:dyDescent="0.3">
      <c r="A31" s="1">
        <v>1711</v>
      </c>
      <c r="B31" s="1" t="s">
        <v>125</v>
      </c>
      <c r="C31" s="1">
        <v>17111</v>
      </c>
      <c r="D31" s="1" t="s">
        <v>37</v>
      </c>
      <c r="E31" s="1" t="s">
        <v>126</v>
      </c>
      <c r="F31" s="14">
        <v>42</v>
      </c>
      <c r="G31" s="14">
        <v>62</v>
      </c>
      <c r="H31" s="14">
        <v>80</v>
      </c>
      <c r="I31" s="14">
        <v>61</v>
      </c>
      <c r="J31" s="14">
        <v>71</v>
      </c>
      <c r="K31" s="14">
        <v>61</v>
      </c>
      <c r="L31" s="14">
        <v>52</v>
      </c>
      <c r="M31" s="14">
        <v>55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484</v>
      </c>
      <c r="U31" s="14">
        <v>484</v>
      </c>
      <c r="V31" s="14">
        <v>535</v>
      </c>
      <c r="W31" s="14">
        <v>51</v>
      </c>
      <c r="X31" s="3">
        <v>0.90467289719626098</v>
      </c>
      <c r="Y31" s="20">
        <v>3</v>
      </c>
      <c r="Z31" s="20">
        <v>2</v>
      </c>
      <c r="AA31" s="20" t="s">
        <v>39</v>
      </c>
      <c r="AB31" s="20" t="s">
        <v>40</v>
      </c>
    </row>
    <row r="32" spans="1:28" x14ac:dyDescent="0.3">
      <c r="A32" s="1">
        <v>2005</v>
      </c>
      <c r="B32" s="1" t="s">
        <v>127</v>
      </c>
      <c r="C32" s="1">
        <v>20105</v>
      </c>
      <c r="D32" s="1" t="s">
        <v>37</v>
      </c>
      <c r="E32" s="1" t="s">
        <v>128</v>
      </c>
      <c r="F32" s="14">
        <v>40</v>
      </c>
      <c r="G32" s="14">
        <v>94</v>
      </c>
      <c r="H32" s="14">
        <v>89</v>
      </c>
      <c r="I32" s="14">
        <v>80</v>
      </c>
      <c r="J32" s="14">
        <v>92</v>
      </c>
      <c r="K32" s="14">
        <v>98</v>
      </c>
      <c r="L32" s="14">
        <v>87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580</v>
      </c>
      <c r="U32" s="14">
        <v>580</v>
      </c>
      <c r="V32" s="14">
        <v>559</v>
      </c>
      <c r="W32" s="14">
        <v>-21</v>
      </c>
      <c r="X32" s="3">
        <v>1.0375670840787099</v>
      </c>
      <c r="Y32" s="20">
        <v>2</v>
      </c>
      <c r="Z32" s="20">
        <v>3</v>
      </c>
      <c r="AA32" s="20">
        <v>22</v>
      </c>
      <c r="AB32" s="20" t="s">
        <v>40</v>
      </c>
    </row>
    <row r="33" spans="1:28" x14ac:dyDescent="0.3">
      <c r="A33" s="1">
        <v>1414</v>
      </c>
      <c r="B33" s="1" t="s">
        <v>129</v>
      </c>
      <c r="C33" s="1">
        <v>14114</v>
      </c>
      <c r="D33" s="1" t="s">
        <v>37</v>
      </c>
      <c r="E33" s="1" t="s">
        <v>130</v>
      </c>
      <c r="F33" s="14">
        <v>20</v>
      </c>
      <c r="G33" s="14">
        <v>89</v>
      </c>
      <c r="H33" s="14">
        <v>83</v>
      </c>
      <c r="I33" s="14">
        <v>66</v>
      </c>
      <c r="J33" s="14">
        <v>77</v>
      </c>
      <c r="K33" s="14">
        <v>75</v>
      </c>
      <c r="L33" s="14">
        <v>62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472</v>
      </c>
      <c r="U33" s="14">
        <v>472</v>
      </c>
      <c r="V33" s="14">
        <v>457</v>
      </c>
      <c r="W33" s="14">
        <v>-15</v>
      </c>
      <c r="X33" s="3">
        <v>1.03282275711159</v>
      </c>
      <c r="Y33" s="20">
        <v>1</v>
      </c>
      <c r="Z33" s="20">
        <v>4</v>
      </c>
      <c r="AA33" s="20">
        <v>22</v>
      </c>
      <c r="AB33" s="20" t="s">
        <v>40</v>
      </c>
    </row>
    <row r="34" spans="1:28" x14ac:dyDescent="0.3">
      <c r="A34" s="1">
        <v>1810</v>
      </c>
      <c r="B34" s="1" t="s">
        <v>131</v>
      </c>
      <c r="C34" s="1">
        <v>18310</v>
      </c>
      <c r="D34" s="1" t="s">
        <v>27</v>
      </c>
      <c r="E34" s="1" t="s">
        <v>132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327</v>
      </c>
      <c r="Q34" s="14">
        <v>274</v>
      </c>
      <c r="R34" s="14">
        <v>134</v>
      </c>
      <c r="S34" s="14">
        <v>142</v>
      </c>
      <c r="T34" s="14">
        <v>877</v>
      </c>
      <c r="U34" s="14">
        <v>877</v>
      </c>
      <c r="V34" s="14">
        <v>1143</v>
      </c>
      <c r="W34" s="14">
        <v>266</v>
      </c>
      <c r="X34" s="3">
        <v>0.76727909011373496</v>
      </c>
      <c r="Y34" s="20">
        <v>6</v>
      </c>
      <c r="Z34" s="20">
        <v>6</v>
      </c>
      <c r="AA34" s="20">
        <v>25</v>
      </c>
      <c r="AB34" s="20" t="s">
        <v>29</v>
      </c>
    </row>
    <row r="35" spans="1:28" x14ac:dyDescent="0.3">
      <c r="A35" s="1">
        <v>1713</v>
      </c>
      <c r="B35" s="1" t="s">
        <v>133</v>
      </c>
      <c r="C35" s="1">
        <v>17113</v>
      </c>
      <c r="D35" s="1" t="s">
        <v>37</v>
      </c>
      <c r="E35" s="1" t="s">
        <v>134</v>
      </c>
      <c r="F35" s="14">
        <v>0</v>
      </c>
      <c r="G35" s="14">
        <v>76</v>
      </c>
      <c r="H35" s="14">
        <v>70</v>
      </c>
      <c r="I35" s="14">
        <v>59</v>
      </c>
      <c r="J35" s="14">
        <v>51</v>
      </c>
      <c r="K35" s="14">
        <v>51</v>
      </c>
      <c r="L35" s="14">
        <v>48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355</v>
      </c>
      <c r="U35" s="14">
        <v>355</v>
      </c>
      <c r="V35" s="14">
        <v>357</v>
      </c>
      <c r="W35" s="14">
        <v>2</v>
      </c>
      <c r="X35" s="3">
        <v>0.99439775910364103</v>
      </c>
      <c r="Y35" s="20">
        <v>3</v>
      </c>
      <c r="Z35" s="20">
        <v>2</v>
      </c>
      <c r="AA35" s="20" t="s">
        <v>93</v>
      </c>
      <c r="AB35" s="20" t="s">
        <v>40</v>
      </c>
    </row>
    <row r="36" spans="1:28" x14ac:dyDescent="0.3">
      <c r="A36" s="1">
        <v>1433</v>
      </c>
      <c r="B36" s="1" t="s">
        <v>135</v>
      </c>
      <c r="C36" s="1">
        <v>14733</v>
      </c>
      <c r="D36" s="1" t="s">
        <v>113</v>
      </c>
      <c r="E36" s="1" t="s">
        <v>136</v>
      </c>
      <c r="F36" s="14">
        <v>209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209</v>
      </c>
      <c r="U36" s="14">
        <v>165</v>
      </c>
      <c r="V36" s="14">
        <v>260</v>
      </c>
      <c r="W36" s="14">
        <v>95</v>
      </c>
      <c r="X36" s="3">
        <v>0.63461538461538403</v>
      </c>
      <c r="Y36" s="20">
        <v>5</v>
      </c>
      <c r="Z36" s="20">
        <v>4</v>
      </c>
      <c r="AA36" s="20">
        <v>23</v>
      </c>
      <c r="AB36" s="20" t="s">
        <v>29</v>
      </c>
    </row>
    <row r="37" spans="1:28" x14ac:dyDescent="0.3">
      <c r="A37" s="1">
        <v>2011</v>
      </c>
      <c r="B37" s="1" t="s">
        <v>137</v>
      </c>
      <c r="C37" s="1">
        <v>20411</v>
      </c>
      <c r="D37" s="1" t="s">
        <v>81</v>
      </c>
      <c r="E37" s="1" t="s">
        <v>138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182</v>
      </c>
      <c r="N37" s="14">
        <v>499</v>
      </c>
      <c r="O37" s="14">
        <v>547</v>
      </c>
      <c r="P37" s="14">
        <v>0</v>
      </c>
      <c r="Q37" s="14">
        <v>0</v>
      </c>
      <c r="R37" s="14">
        <v>0</v>
      </c>
      <c r="S37" s="14">
        <v>0</v>
      </c>
      <c r="T37" s="14">
        <v>1228</v>
      </c>
      <c r="U37" s="14">
        <v>1228</v>
      </c>
      <c r="V37" s="14">
        <v>817</v>
      </c>
      <c r="W37" s="14">
        <v>-411</v>
      </c>
      <c r="X37" s="3">
        <v>1.5030599755201901</v>
      </c>
      <c r="Y37" s="20">
        <v>2</v>
      </c>
      <c r="Z37" s="20">
        <v>3</v>
      </c>
      <c r="AA37" s="20">
        <v>22</v>
      </c>
      <c r="AB37" s="20" t="s">
        <v>40</v>
      </c>
    </row>
    <row r="38" spans="1:28" x14ac:dyDescent="0.3">
      <c r="A38" s="1">
        <v>1327</v>
      </c>
      <c r="B38" s="1" t="s">
        <v>139</v>
      </c>
      <c r="C38" s="1">
        <v>13327</v>
      </c>
      <c r="D38" s="1" t="s">
        <v>27</v>
      </c>
      <c r="E38" s="1" t="s">
        <v>140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754</v>
      </c>
      <c r="Q38" s="14">
        <v>636</v>
      </c>
      <c r="R38" s="14">
        <v>573</v>
      </c>
      <c r="S38" s="14">
        <v>606</v>
      </c>
      <c r="T38" s="14">
        <v>2569</v>
      </c>
      <c r="U38" s="14">
        <v>2569</v>
      </c>
      <c r="V38" s="14">
        <v>2174</v>
      </c>
      <c r="W38" s="14">
        <v>-395</v>
      </c>
      <c r="X38" s="3">
        <v>1.1816927322907</v>
      </c>
      <c r="Y38" s="20">
        <v>4</v>
      </c>
      <c r="Z38" s="20">
        <v>5</v>
      </c>
      <c r="AA38" s="20">
        <v>24</v>
      </c>
      <c r="AB38" s="20" t="s">
        <v>29</v>
      </c>
    </row>
    <row r="39" spans="1:28" x14ac:dyDescent="0.3">
      <c r="A39" s="1">
        <v>2121</v>
      </c>
      <c r="B39" s="1" t="s">
        <v>141</v>
      </c>
      <c r="C39" s="1">
        <v>21121</v>
      </c>
      <c r="D39" s="1" t="s">
        <v>37</v>
      </c>
      <c r="E39" s="1" t="s">
        <v>142</v>
      </c>
      <c r="F39" s="14">
        <v>33</v>
      </c>
      <c r="G39" s="14">
        <v>88</v>
      </c>
      <c r="H39" s="14">
        <v>93</v>
      </c>
      <c r="I39" s="14">
        <v>87</v>
      </c>
      <c r="J39" s="14">
        <v>86</v>
      </c>
      <c r="K39" s="14">
        <v>71</v>
      </c>
      <c r="L39" s="14">
        <v>82</v>
      </c>
      <c r="M39" s="14">
        <v>79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619</v>
      </c>
      <c r="U39" s="14">
        <v>619</v>
      </c>
      <c r="V39" s="14">
        <v>408</v>
      </c>
      <c r="W39" s="14">
        <v>-211</v>
      </c>
      <c r="X39" s="3">
        <v>1.51715686274509</v>
      </c>
      <c r="Y39" s="20">
        <v>3</v>
      </c>
      <c r="Z39" s="20">
        <v>2</v>
      </c>
      <c r="AA39" s="20" t="s">
        <v>39</v>
      </c>
      <c r="AB39" s="20" t="s">
        <v>40</v>
      </c>
    </row>
    <row r="40" spans="1:28" x14ac:dyDescent="0.3">
      <c r="A40" s="1">
        <v>1015</v>
      </c>
      <c r="B40" s="1" t="s">
        <v>143</v>
      </c>
      <c r="C40" s="1">
        <v>10515</v>
      </c>
      <c r="D40" s="1" t="s">
        <v>144</v>
      </c>
      <c r="E40" s="1" t="s">
        <v>145</v>
      </c>
      <c r="F40" s="14">
        <v>0</v>
      </c>
      <c r="G40" s="14">
        <v>98</v>
      </c>
      <c r="H40" s="14">
        <v>102</v>
      </c>
      <c r="I40" s="14">
        <v>102</v>
      </c>
      <c r="J40" s="14">
        <v>102</v>
      </c>
      <c r="K40" s="14">
        <v>104</v>
      </c>
      <c r="L40" s="14">
        <v>100</v>
      </c>
      <c r="M40" s="14">
        <v>167</v>
      </c>
      <c r="N40" s="14">
        <v>154</v>
      </c>
      <c r="O40" s="14">
        <v>171</v>
      </c>
      <c r="P40" s="14">
        <v>171</v>
      </c>
      <c r="Q40" s="14">
        <v>151</v>
      </c>
      <c r="R40" s="14">
        <v>136</v>
      </c>
      <c r="S40" s="14">
        <v>126</v>
      </c>
      <c r="T40" s="14">
        <v>1684</v>
      </c>
      <c r="U40" s="14">
        <v>1684</v>
      </c>
      <c r="V40" s="14">
        <v>0</v>
      </c>
      <c r="W40" s="14">
        <v>0</v>
      </c>
      <c r="Y40" s="20">
        <v>1</v>
      </c>
      <c r="Z40" s="20">
        <v>1</v>
      </c>
      <c r="AA40" s="20">
        <v>21</v>
      </c>
      <c r="AB40" s="20" t="s">
        <v>40</v>
      </c>
    </row>
    <row r="41" spans="1:28" x14ac:dyDescent="0.3">
      <c r="A41" s="1">
        <v>1351</v>
      </c>
      <c r="B41" s="1" t="s">
        <v>146</v>
      </c>
      <c r="C41" s="1">
        <v>13551</v>
      </c>
      <c r="D41" s="1" t="s">
        <v>144</v>
      </c>
      <c r="E41" s="1" t="s">
        <v>147</v>
      </c>
      <c r="F41" s="14">
        <v>0</v>
      </c>
      <c r="G41" s="14">
        <v>97</v>
      </c>
      <c r="H41" s="14">
        <v>98</v>
      </c>
      <c r="I41" s="14">
        <v>101</v>
      </c>
      <c r="J41" s="14">
        <v>101</v>
      </c>
      <c r="K41" s="14">
        <v>105</v>
      </c>
      <c r="L41" s="14">
        <v>101</v>
      </c>
      <c r="M41" s="14">
        <v>166</v>
      </c>
      <c r="N41" s="14">
        <v>161</v>
      </c>
      <c r="O41" s="14">
        <v>166</v>
      </c>
      <c r="P41" s="14">
        <v>120</v>
      </c>
      <c r="Q41" s="14">
        <v>84</v>
      </c>
      <c r="R41" s="14">
        <v>93</v>
      </c>
      <c r="S41" s="14">
        <v>93</v>
      </c>
      <c r="T41" s="14">
        <v>1486</v>
      </c>
      <c r="U41" s="14">
        <v>1486</v>
      </c>
      <c r="V41" s="14">
        <v>0</v>
      </c>
      <c r="W41" s="14">
        <v>0</v>
      </c>
      <c r="Y41" s="20">
        <v>9</v>
      </c>
      <c r="Z41" s="20">
        <v>9</v>
      </c>
      <c r="AA41" s="20">
        <v>25</v>
      </c>
      <c r="AB41" s="20" t="s">
        <v>29</v>
      </c>
    </row>
    <row r="42" spans="1:28" x14ac:dyDescent="0.3">
      <c r="A42" s="1">
        <v>1709</v>
      </c>
      <c r="B42" s="1" t="s">
        <v>148</v>
      </c>
      <c r="C42" s="1">
        <v>17109</v>
      </c>
      <c r="D42" s="1" t="s">
        <v>37</v>
      </c>
      <c r="E42" s="1" t="s">
        <v>149</v>
      </c>
      <c r="F42" s="14">
        <v>28</v>
      </c>
      <c r="G42" s="14">
        <v>69</v>
      </c>
      <c r="H42" s="14">
        <v>61</v>
      </c>
      <c r="I42" s="14">
        <v>37</v>
      </c>
      <c r="J42" s="14">
        <v>53</v>
      </c>
      <c r="K42" s="14">
        <v>60</v>
      </c>
      <c r="L42" s="14">
        <v>60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368</v>
      </c>
      <c r="U42" s="14">
        <v>368</v>
      </c>
      <c r="V42" s="14">
        <v>335</v>
      </c>
      <c r="W42" s="14">
        <v>-33</v>
      </c>
      <c r="X42" s="3">
        <v>1.0985074626865601</v>
      </c>
      <c r="Y42" s="20">
        <v>3</v>
      </c>
      <c r="Z42" s="20">
        <v>2</v>
      </c>
      <c r="AA42" s="20" t="s">
        <v>93</v>
      </c>
      <c r="AB42" s="20" t="s">
        <v>40</v>
      </c>
    </row>
    <row r="43" spans="1:28" x14ac:dyDescent="0.3">
      <c r="A43" s="1">
        <v>906</v>
      </c>
      <c r="B43" s="1" t="s">
        <v>150</v>
      </c>
      <c r="C43" s="1">
        <v>9106</v>
      </c>
      <c r="D43" s="1" t="s">
        <v>37</v>
      </c>
      <c r="E43" s="1" t="s">
        <v>151</v>
      </c>
      <c r="F43" s="14">
        <v>38</v>
      </c>
      <c r="G43" s="14">
        <v>36</v>
      </c>
      <c r="H43" s="14">
        <v>35</v>
      </c>
      <c r="I43" s="14">
        <v>38</v>
      </c>
      <c r="J43" s="14">
        <v>34</v>
      </c>
      <c r="K43" s="14">
        <v>33</v>
      </c>
      <c r="L43" s="14">
        <v>45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259</v>
      </c>
      <c r="U43" s="14">
        <v>259</v>
      </c>
      <c r="V43" s="14">
        <v>426</v>
      </c>
      <c r="W43" s="14">
        <v>167</v>
      </c>
      <c r="X43" s="3">
        <v>0.607981220657277</v>
      </c>
      <c r="Y43" s="20">
        <v>9</v>
      </c>
      <c r="Z43" s="20">
        <v>9</v>
      </c>
      <c r="AA43" s="20">
        <v>25</v>
      </c>
      <c r="AB43" s="20" t="s">
        <v>35</v>
      </c>
    </row>
    <row r="44" spans="1:28" x14ac:dyDescent="0.3">
      <c r="A44" s="2" t="s">
        <v>152</v>
      </c>
      <c r="B44" s="2" t="s">
        <v>153</v>
      </c>
      <c r="C44" s="2" t="s">
        <v>154</v>
      </c>
      <c r="D44" s="1" t="s">
        <v>144</v>
      </c>
      <c r="E44" s="1" t="s">
        <v>155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118</v>
      </c>
      <c r="N44" s="14">
        <v>123</v>
      </c>
      <c r="O44" s="14">
        <v>118</v>
      </c>
      <c r="P44" s="14">
        <v>95</v>
      </c>
      <c r="Q44" s="14">
        <v>92</v>
      </c>
      <c r="R44" s="14">
        <v>73</v>
      </c>
      <c r="S44" s="14">
        <v>73</v>
      </c>
      <c r="T44" s="14">
        <v>692</v>
      </c>
      <c r="U44" s="14">
        <v>692</v>
      </c>
      <c r="V44" s="14">
        <v>0</v>
      </c>
      <c r="W44" s="14">
        <v>0</v>
      </c>
      <c r="Y44" s="20">
        <v>2</v>
      </c>
      <c r="Z44" s="20">
        <v>3</v>
      </c>
      <c r="AA44" s="20">
        <v>22</v>
      </c>
      <c r="AB44" s="20" t="s">
        <v>40</v>
      </c>
    </row>
    <row r="45" spans="1:28" x14ac:dyDescent="0.3">
      <c r="A45" s="1">
        <v>1302</v>
      </c>
      <c r="B45" s="1" t="s">
        <v>156</v>
      </c>
      <c r="C45" s="1">
        <v>13102</v>
      </c>
      <c r="D45" s="1" t="s">
        <v>37</v>
      </c>
      <c r="E45" s="1" t="s">
        <v>157</v>
      </c>
      <c r="F45" s="14">
        <v>38</v>
      </c>
      <c r="G45" s="14">
        <v>54</v>
      </c>
      <c r="H45" s="14">
        <v>78</v>
      </c>
      <c r="I45" s="14">
        <v>49</v>
      </c>
      <c r="J45" s="14">
        <v>64</v>
      </c>
      <c r="K45" s="14">
        <v>59</v>
      </c>
      <c r="L45" s="14">
        <v>91</v>
      </c>
      <c r="M45" s="14">
        <v>65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498</v>
      </c>
      <c r="U45" s="14">
        <v>498</v>
      </c>
      <c r="V45" s="14">
        <v>515</v>
      </c>
      <c r="W45" s="14">
        <v>17</v>
      </c>
      <c r="X45" s="3">
        <v>0.96699029126213498</v>
      </c>
      <c r="Y45" s="20">
        <v>4</v>
      </c>
      <c r="Z45" s="20">
        <v>5</v>
      </c>
      <c r="AA45" s="20" t="s">
        <v>93</v>
      </c>
      <c r="AB45" s="20" t="s">
        <v>29</v>
      </c>
    </row>
    <row r="46" spans="1:28" x14ac:dyDescent="0.3">
      <c r="A46" s="1">
        <v>647</v>
      </c>
      <c r="B46" s="1" t="s">
        <v>158</v>
      </c>
      <c r="C46" s="1">
        <v>6147</v>
      </c>
      <c r="D46" s="1" t="s">
        <v>37</v>
      </c>
      <c r="E46" s="1" t="s">
        <v>159</v>
      </c>
      <c r="F46" s="14">
        <v>22</v>
      </c>
      <c r="G46" s="14">
        <v>42</v>
      </c>
      <c r="H46" s="14">
        <v>28</v>
      </c>
      <c r="I46" s="14">
        <v>26</v>
      </c>
      <c r="J46" s="14">
        <v>34</v>
      </c>
      <c r="K46" s="14">
        <v>39</v>
      </c>
      <c r="L46" s="14">
        <v>49</v>
      </c>
      <c r="M46" s="14">
        <v>35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275</v>
      </c>
      <c r="U46" s="14">
        <v>275</v>
      </c>
      <c r="V46" s="14">
        <v>451</v>
      </c>
      <c r="W46" s="14">
        <v>176</v>
      </c>
      <c r="X46" s="3">
        <v>0.60975609756097504</v>
      </c>
      <c r="Y46" s="20">
        <v>6</v>
      </c>
      <c r="Z46" s="20">
        <v>7</v>
      </c>
      <c r="AA46" s="20">
        <v>24</v>
      </c>
      <c r="AB46" s="20" t="s">
        <v>29</v>
      </c>
    </row>
    <row r="47" spans="1:28" x14ac:dyDescent="0.3">
      <c r="A47" s="1">
        <v>1725</v>
      </c>
      <c r="B47" s="1" t="s">
        <v>160</v>
      </c>
      <c r="C47" s="1">
        <v>17125</v>
      </c>
      <c r="D47" s="1" t="s">
        <v>37</v>
      </c>
      <c r="E47" s="1" t="s">
        <v>161</v>
      </c>
      <c r="F47" s="14">
        <v>51</v>
      </c>
      <c r="G47" s="14">
        <v>106</v>
      </c>
      <c r="H47" s="14">
        <v>124</v>
      </c>
      <c r="I47" s="14">
        <v>96</v>
      </c>
      <c r="J47" s="14">
        <v>123</v>
      </c>
      <c r="K47" s="14">
        <v>109</v>
      </c>
      <c r="L47" s="14">
        <v>94</v>
      </c>
      <c r="M47" s="14">
        <v>94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797</v>
      </c>
      <c r="U47" s="14">
        <v>797</v>
      </c>
      <c r="V47" s="14">
        <v>535</v>
      </c>
      <c r="W47" s="14">
        <v>-262</v>
      </c>
      <c r="X47" s="3">
        <v>1.48971962616822</v>
      </c>
      <c r="Y47" s="20">
        <v>3</v>
      </c>
      <c r="Z47" s="20">
        <v>2</v>
      </c>
      <c r="AA47" s="20" t="s">
        <v>39</v>
      </c>
      <c r="AB47" s="20" t="s">
        <v>40</v>
      </c>
    </row>
    <row r="48" spans="1:28" x14ac:dyDescent="0.3">
      <c r="A48" s="2" t="s">
        <v>162</v>
      </c>
      <c r="B48" s="2" t="s">
        <v>163</v>
      </c>
      <c r="C48" s="2" t="s">
        <v>164</v>
      </c>
      <c r="D48" s="1" t="s">
        <v>37</v>
      </c>
      <c r="E48" s="1" t="s">
        <v>165</v>
      </c>
      <c r="F48" s="14">
        <v>40</v>
      </c>
      <c r="G48" s="14">
        <v>58</v>
      </c>
      <c r="H48" s="14">
        <v>59</v>
      </c>
      <c r="I48" s="14">
        <v>65</v>
      </c>
      <c r="J48" s="14">
        <v>43</v>
      </c>
      <c r="K48" s="14">
        <v>70</v>
      </c>
      <c r="L48" s="14">
        <v>66</v>
      </c>
      <c r="M48" s="14">
        <v>74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475</v>
      </c>
      <c r="U48" s="14">
        <v>475</v>
      </c>
      <c r="V48" s="14">
        <v>494</v>
      </c>
      <c r="W48" s="14">
        <v>19</v>
      </c>
      <c r="X48" s="3">
        <v>0.96153846153846101</v>
      </c>
      <c r="Y48" s="20">
        <v>4</v>
      </c>
      <c r="Z48" s="20">
        <v>5</v>
      </c>
      <c r="AA48" s="20" t="s">
        <v>93</v>
      </c>
      <c r="AB48" s="20" t="s">
        <v>40</v>
      </c>
    </row>
    <row r="49" spans="1:28" x14ac:dyDescent="0.3">
      <c r="A49" s="1">
        <v>1347</v>
      </c>
      <c r="B49" s="1" t="s">
        <v>166</v>
      </c>
      <c r="C49" s="1">
        <v>13147</v>
      </c>
      <c r="D49" s="1" t="s">
        <v>37</v>
      </c>
      <c r="E49" s="1" t="s">
        <v>167</v>
      </c>
      <c r="F49" s="14">
        <v>41</v>
      </c>
      <c r="G49" s="14">
        <v>73</v>
      </c>
      <c r="H49" s="14">
        <v>73</v>
      </c>
      <c r="I49" s="14">
        <v>86</v>
      </c>
      <c r="J49" s="14">
        <v>81</v>
      </c>
      <c r="K49" s="14">
        <v>98</v>
      </c>
      <c r="L49" s="14">
        <v>74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526</v>
      </c>
      <c r="U49" s="14">
        <v>526</v>
      </c>
      <c r="V49" s="14">
        <v>696</v>
      </c>
      <c r="W49" s="14">
        <v>170</v>
      </c>
      <c r="X49" s="3">
        <v>0.75574712643678099</v>
      </c>
      <c r="Y49" s="20">
        <v>6</v>
      </c>
      <c r="Z49" s="20">
        <v>5</v>
      </c>
      <c r="AA49" s="20">
        <v>24</v>
      </c>
      <c r="AB49" s="20" t="s">
        <v>29</v>
      </c>
    </row>
    <row r="50" spans="1:28" x14ac:dyDescent="0.3">
      <c r="A50" s="2" t="s">
        <v>168</v>
      </c>
      <c r="B50" s="2" t="s">
        <v>169</v>
      </c>
      <c r="C50" s="2" t="s">
        <v>170</v>
      </c>
      <c r="D50" s="1" t="s">
        <v>27</v>
      </c>
      <c r="E50" s="1" t="s">
        <v>171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446</v>
      </c>
      <c r="Q50" s="14">
        <v>256</v>
      </c>
      <c r="R50" s="14">
        <v>182</v>
      </c>
      <c r="S50" s="14">
        <v>198</v>
      </c>
      <c r="T50" s="14">
        <v>1082</v>
      </c>
      <c r="U50" s="14">
        <v>1082</v>
      </c>
      <c r="V50" s="14">
        <v>1775</v>
      </c>
      <c r="W50" s="14">
        <v>693</v>
      </c>
      <c r="X50" s="3">
        <v>0.60957746478873198</v>
      </c>
      <c r="Y50" s="20">
        <v>8</v>
      </c>
      <c r="Z50" s="20">
        <v>8</v>
      </c>
      <c r="AA50" s="20">
        <v>26</v>
      </c>
      <c r="AB50" s="20" t="s">
        <v>35</v>
      </c>
    </row>
    <row r="51" spans="1:28" x14ac:dyDescent="0.3">
      <c r="A51" s="1">
        <v>1435</v>
      </c>
      <c r="B51" s="1" t="s">
        <v>172</v>
      </c>
      <c r="C51" s="1">
        <v>14135</v>
      </c>
      <c r="D51" s="1" t="s">
        <v>37</v>
      </c>
      <c r="E51" s="1" t="s">
        <v>173</v>
      </c>
      <c r="F51" s="14">
        <v>19</v>
      </c>
      <c r="G51" s="14">
        <v>89</v>
      </c>
      <c r="H51" s="14">
        <v>110</v>
      </c>
      <c r="I51" s="14">
        <v>89</v>
      </c>
      <c r="J51" s="14">
        <v>93</v>
      </c>
      <c r="K51" s="14">
        <v>92</v>
      </c>
      <c r="L51" s="14">
        <v>85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577</v>
      </c>
      <c r="U51" s="14">
        <v>577</v>
      </c>
      <c r="V51" s="14">
        <v>570</v>
      </c>
      <c r="W51" s="14">
        <v>-7</v>
      </c>
      <c r="X51" s="3">
        <v>1.01228070175438</v>
      </c>
      <c r="Y51" s="20">
        <v>1</v>
      </c>
      <c r="Z51" s="20">
        <v>1</v>
      </c>
      <c r="AA51" s="20">
        <v>23</v>
      </c>
      <c r="AB51" s="20" t="s">
        <v>40</v>
      </c>
    </row>
    <row r="52" spans="1:28" x14ac:dyDescent="0.3">
      <c r="A52" s="2" t="s">
        <v>174</v>
      </c>
      <c r="B52" s="2" t="s">
        <v>175</v>
      </c>
      <c r="C52" s="2" t="s">
        <v>176</v>
      </c>
      <c r="D52" s="1" t="s">
        <v>37</v>
      </c>
      <c r="E52" s="1" t="s">
        <v>177</v>
      </c>
      <c r="F52" s="14">
        <v>20</v>
      </c>
      <c r="G52" s="14">
        <v>48</v>
      </c>
      <c r="H52" s="14">
        <v>54</v>
      </c>
      <c r="I52" s="14">
        <v>57</v>
      </c>
      <c r="J52" s="14">
        <v>55</v>
      </c>
      <c r="K52" s="14">
        <v>60</v>
      </c>
      <c r="L52" s="14">
        <v>61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355</v>
      </c>
      <c r="U52" s="14">
        <v>355</v>
      </c>
      <c r="V52" s="14">
        <v>515</v>
      </c>
      <c r="W52" s="14">
        <v>160</v>
      </c>
      <c r="X52" s="3">
        <v>0.68932038834951403</v>
      </c>
      <c r="Y52" s="20">
        <v>7</v>
      </c>
      <c r="Z52" s="20">
        <v>7</v>
      </c>
      <c r="AA52" s="20">
        <v>25</v>
      </c>
      <c r="AB52" s="20" t="s">
        <v>29</v>
      </c>
    </row>
    <row r="53" spans="1:28" x14ac:dyDescent="0.3">
      <c r="A53" s="1">
        <v>1310</v>
      </c>
      <c r="B53" s="1" t="s">
        <v>178</v>
      </c>
      <c r="C53" s="1">
        <v>13110</v>
      </c>
      <c r="D53" s="1" t="s">
        <v>37</v>
      </c>
      <c r="E53" s="1" t="s">
        <v>179</v>
      </c>
      <c r="F53" s="14">
        <v>39</v>
      </c>
      <c r="G53" s="14">
        <v>68</v>
      </c>
      <c r="H53" s="14">
        <v>74</v>
      </c>
      <c r="I53" s="14">
        <v>63</v>
      </c>
      <c r="J53" s="14">
        <v>69</v>
      </c>
      <c r="K53" s="14">
        <v>65</v>
      </c>
      <c r="L53" s="14">
        <v>79</v>
      </c>
      <c r="M53" s="14">
        <v>65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522</v>
      </c>
      <c r="U53" s="14">
        <v>522</v>
      </c>
      <c r="V53" s="14">
        <v>511</v>
      </c>
      <c r="W53" s="14">
        <v>-11</v>
      </c>
      <c r="X53" s="3">
        <v>1.0215264187866899</v>
      </c>
      <c r="Y53" s="20">
        <v>4</v>
      </c>
      <c r="Z53" s="20">
        <v>5</v>
      </c>
      <c r="AA53" s="20">
        <v>22</v>
      </c>
      <c r="AB53" s="20" t="s">
        <v>29</v>
      </c>
    </row>
    <row r="54" spans="1:28" x14ac:dyDescent="0.3">
      <c r="A54" s="1">
        <v>1416</v>
      </c>
      <c r="B54" s="1" t="s">
        <v>180</v>
      </c>
      <c r="C54" s="1">
        <v>14516</v>
      </c>
      <c r="D54" s="1" t="s">
        <v>33</v>
      </c>
      <c r="E54" s="1" t="s">
        <v>181</v>
      </c>
      <c r="F54" s="14">
        <v>0</v>
      </c>
      <c r="G54" s="14">
        <v>100</v>
      </c>
      <c r="H54" s="14">
        <v>100</v>
      </c>
      <c r="I54" s="14">
        <v>81</v>
      </c>
      <c r="J54" s="14">
        <v>65</v>
      </c>
      <c r="K54" s="14">
        <v>76</v>
      </c>
      <c r="L54" s="14">
        <v>71</v>
      </c>
      <c r="M54" s="14">
        <v>59</v>
      </c>
      <c r="N54" s="14">
        <v>65</v>
      </c>
      <c r="O54" s="14">
        <v>62</v>
      </c>
      <c r="P54" s="14">
        <v>0</v>
      </c>
      <c r="Q54" s="14">
        <v>0</v>
      </c>
      <c r="R54" s="14">
        <v>0</v>
      </c>
      <c r="S54" s="14">
        <v>0</v>
      </c>
      <c r="T54" s="14">
        <v>679</v>
      </c>
      <c r="U54" s="14">
        <v>679</v>
      </c>
      <c r="V54" s="14">
        <v>0</v>
      </c>
      <c r="W54" s="14">
        <v>0</v>
      </c>
      <c r="Y54" s="20">
        <v>2</v>
      </c>
      <c r="Z54" s="20">
        <v>4</v>
      </c>
      <c r="AA54" s="20">
        <v>22</v>
      </c>
      <c r="AB54" s="20" t="s">
        <v>40</v>
      </c>
    </row>
    <row r="55" spans="1:28" x14ac:dyDescent="0.3">
      <c r="A55" s="2" t="s">
        <v>182</v>
      </c>
      <c r="B55" s="2" t="s">
        <v>183</v>
      </c>
      <c r="C55" s="2" t="s">
        <v>184</v>
      </c>
      <c r="D55" s="1" t="s">
        <v>37</v>
      </c>
      <c r="E55" s="1" t="s">
        <v>185</v>
      </c>
      <c r="F55" s="14">
        <v>13</v>
      </c>
      <c r="G55" s="14">
        <v>36</v>
      </c>
      <c r="H55" s="14">
        <v>29</v>
      </c>
      <c r="I55" s="14">
        <v>38</v>
      </c>
      <c r="J55" s="14">
        <v>29</v>
      </c>
      <c r="K55" s="14">
        <v>26</v>
      </c>
      <c r="L55" s="14">
        <v>33</v>
      </c>
      <c r="M55" s="14">
        <v>21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225</v>
      </c>
      <c r="U55" s="14">
        <v>225</v>
      </c>
      <c r="V55" s="14">
        <v>523</v>
      </c>
      <c r="W55" s="14">
        <v>298</v>
      </c>
      <c r="X55" s="3">
        <v>0.43021032504780099</v>
      </c>
      <c r="Y55" s="20">
        <v>6</v>
      </c>
      <c r="Z55" s="20">
        <v>7</v>
      </c>
      <c r="AA55" s="20">
        <v>24</v>
      </c>
      <c r="AB55" s="20" t="s">
        <v>29</v>
      </c>
    </row>
    <row r="56" spans="1:28" x14ac:dyDescent="0.3">
      <c r="A56" s="1">
        <v>1519</v>
      </c>
      <c r="B56" s="1" t="s">
        <v>186</v>
      </c>
      <c r="C56" s="1">
        <v>15319</v>
      </c>
      <c r="D56" s="1" t="s">
        <v>27</v>
      </c>
      <c r="E56" s="1" t="s">
        <v>187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709</v>
      </c>
      <c r="Q56" s="14">
        <v>634</v>
      </c>
      <c r="R56" s="14">
        <v>433</v>
      </c>
      <c r="S56" s="14">
        <v>481</v>
      </c>
      <c r="T56" s="14">
        <v>2257</v>
      </c>
      <c r="U56" s="14">
        <v>2257</v>
      </c>
      <c r="V56" s="14">
        <v>2518</v>
      </c>
      <c r="W56" s="14">
        <v>261</v>
      </c>
      <c r="X56" s="3">
        <v>0.896346306592533</v>
      </c>
      <c r="Y56" s="20">
        <v>7</v>
      </c>
      <c r="Z56" s="20">
        <v>6</v>
      </c>
      <c r="AA56" s="20">
        <v>25</v>
      </c>
      <c r="AB56" s="20" t="s">
        <v>29</v>
      </c>
    </row>
    <row r="57" spans="1:28" x14ac:dyDescent="0.3">
      <c r="A57" s="1">
        <v>660</v>
      </c>
      <c r="B57" s="1" t="s">
        <v>188</v>
      </c>
      <c r="C57" s="1">
        <v>6460</v>
      </c>
      <c r="D57" s="1" t="s">
        <v>81</v>
      </c>
      <c r="E57" s="1" t="s">
        <v>189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207</v>
      </c>
      <c r="N57" s="14">
        <v>320</v>
      </c>
      <c r="O57" s="14">
        <v>306</v>
      </c>
      <c r="P57" s="14">
        <v>0</v>
      </c>
      <c r="Q57" s="14">
        <v>0</v>
      </c>
      <c r="R57" s="14">
        <v>0</v>
      </c>
      <c r="S57" s="14">
        <v>0</v>
      </c>
      <c r="T57" s="14">
        <v>833</v>
      </c>
      <c r="U57" s="14">
        <v>833</v>
      </c>
      <c r="V57" s="14">
        <v>890</v>
      </c>
      <c r="W57" s="14">
        <v>57</v>
      </c>
      <c r="X57" s="3">
        <v>0.93595505617977504</v>
      </c>
      <c r="Y57" s="20">
        <v>7</v>
      </c>
      <c r="Z57" s="20">
        <v>7</v>
      </c>
      <c r="AA57" s="20">
        <v>24</v>
      </c>
      <c r="AB57" s="20" t="s">
        <v>35</v>
      </c>
    </row>
    <row r="58" spans="1:28" x14ac:dyDescent="0.3">
      <c r="A58" s="1">
        <v>1409</v>
      </c>
      <c r="B58" s="1" t="s">
        <v>190</v>
      </c>
      <c r="C58" s="1">
        <v>14309</v>
      </c>
      <c r="D58" s="1" t="s">
        <v>27</v>
      </c>
      <c r="E58" s="1" t="s">
        <v>191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850</v>
      </c>
      <c r="Q58" s="14">
        <v>699</v>
      </c>
      <c r="R58" s="14">
        <v>485</v>
      </c>
      <c r="S58" s="14">
        <v>469</v>
      </c>
      <c r="T58" s="14">
        <v>2503</v>
      </c>
      <c r="U58" s="14">
        <v>2503</v>
      </c>
      <c r="V58" s="14">
        <v>2258</v>
      </c>
      <c r="W58" s="14">
        <v>-245</v>
      </c>
      <c r="X58" s="3">
        <v>1.1085031000885699</v>
      </c>
      <c r="Y58" s="20">
        <v>1</v>
      </c>
      <c r="Z58" s="20">
        <v>4</v>
      </c>
      <c r="AA58" s="20">
        <v>22</v>
      </c>
      <c r="AB58" s="20" t="s">
        <v>40</v>
      </c>
    </row>
    <row r="59" spans="1:28" x14ac:dyDescent="0.3">
      <c r="A59" s="1">
        <v>1010</v>
      </c>
      <c r="B59" s="1" t="s">
        <v>192</v>
      </c>
      <c r="C59" s="1">
        <v>10410</v>
      </c>
      <c r="D59" s="1" t="s">
        <v>81</v>
      </c>
      <c r="E59" s="1" t="s">
        <v>193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302</v>
      </c>
      <c r="N59" s="14">
        <v>381</v>
      </c>
      <c r="O59" s="14">
        <v>401</v>
      </c>
      <c r="P59" s="14">
        <v>0</v>
      </c>
      <c r="Q59" s="14">
        <v>0</v>
      </c>
      <c r="R59" s="14">
        <v>0</v>
      </c>
      <c r="S59" s="14">
        <v>0</v>
      </c>
      <c r="T59" s="14">
        <v>1084</v>
      </c>
      <c r="U59" s="14">
        <v>1084</v>
      </c>
      <c r="V59" s="14">
        <v>1049</v>
      </c>
      <c r="W59" s="14">
        <v>-35</v>
      </c>
      <c r="X59" s="3">
        <v>1.0333651096282099</v>
      </c>
      <c r="Y59" s="20">
        <v>1</v>
      </c>
      <c r="Z59" s="20">
        <v>1</v>
      </c>
      <c r="AA59" s="20">
        <v>21</v>
      </c>
      <c r="AB59" s="20" t="s">
        <v>40</v>
      </c>
    </row>
    <row r="60" spans="1:28" x14ac:dyDescent="0.3">
      <c r="A60" s="2" t="s">
        <v>194</v>
      </c>
      <c r="B60" s="2" t="s">
        <v>195</v>
      </c>
      <c r="C60" s="2" t="s">
        <v>196</v>
      </c>
      <c r="D60" s="1" t="s">
        <v>37</v>
      </c>
      <c r="E60" s="1" t="s">
        <v>197</v>
      </c>
      <c r="F60" s="14">
        <v>59</v>
      </c>
      <c r="G60" s="14">
        <v>115</v>
      </c>
      <c r="H60" s="14">
        <v>125</v>
      </c>
      <c r="I60" s="14">
        <v>98</v>
      </c>
      <c r="J60" s="14">
        <v>106</v>
      </c>
      <c r="K60" s="14">
        <v>105</v>
      </c>
      <c r="L60" s="14">
        <v>118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726</v>
      </c>
      <c r="U60" s="14">
        <v>726</v>
      </c>
      <c r="V60" s="14">
        <v>879</v>
      </c>
      <c r="W60" s="14">
        <v>153</v>
      </c>
      <c r="X60" s="3">
        <v>0.82593856655289999</v>
      </c>
      <c r="Y60" s="20">
        <v>3</v>
      </c>
      <c r="Z60" s="20">
        <v>2</v>
      </c>
      <c r="AA60" s="20">
        <v>22</v>
      </c>
      <c r="AB60" s="20" t="s">
        <v>40</v>
      </c>
    </row>
    <row r="61" spans="1:28" x14ac:dyDescent="0.3">
      <c r="A61" s="1">
        <v>2114</v>
      </c>
      <c r="B61" s="1" t="s">
        <v>198</v>
      </c>
      <c r="C61" s="1">
        <v>21314</v>
      </c>
      <c r="D61" s="1" t="s">
        <v>27</v>
      </c>
      <c r="E61" s="1" t="s">
        <v>199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784</v>
      </c>
      <c r="Q61" s="14">
        <v>649</v>
      </c>
      <c r="R61" s="14">
        <v>508</v>
      </c>
      <c r="S61" s="14">
        <v>585</v>
      </c>
      <c r="T61" s="14">
        <v>2526</v>
      </c>
      <c r="U61" s="14">
        <v>2526</v>
      </c>
      <c r="V61" s="14">
        <v>2096</v>
      </c>
      <c r="W61" s="14">
        <v>-430</v>
      </c>
      <c r="X61" s="3">
        <v>1.2051526717557199</v>
      </c>
      <c r="Y61" s="20">
        <v>2</v>
      </c>
      <c r="Z61" s="20">
        <v>4</v>
      </c>
      <c r="AA61" s="20">
        <v>22</v>
      </c>
      <c r="AB61" s="20" t="s">
        <v>40</v>
      </c>
    </row>
    <row r="62" spans="1:28" x14ac:dyDescent="0.3">
      <c r="A62" s="1">
        <v>1348</v>
      </c>
      <c r="B62" s="1" t="s">
        <v>200</v>
      </c>
      <c r="C62" s="1">
        <v>13448</v>
      </c>
      <c r="D62" s="1" t="s">
        <v>81</v>
      </c>
      <c r="E62" s="1" t="s">
        <v>201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225</v>
      </c>
      <c r="N62" s="14">
        <v>273</v>
      </c>
      <c r="O62" s="14">
        <v>297</v>
      </c>
      <c r="P62" s="14">
        <v>0</v>
      </c>
      <c r="Q62" s="14">
        <v>0</v>
      </c>
      <c r="R62" s="14">
        <v>0</v>
      </c>
      <c r="S62" s="14">
        <v>0</v>
      </c>
      <c r="T62" s="14">
        <v>795</v>
      </c>
      <c r="U62" s="14">
        <v>795</v>
      </c>
      <c r="V62" s="14">
        <v>824</v>
      </c>
      <c r="W62" s="14">
        <v>29</v>
      </c>
      <c r="X62" s="3">
        <v>0.96480582524271796</v>
      </c>
      <c r="Y62" s="20">
        <v>6</v>
      </c>
      <c r="Z62" s="20">
        <v>6</v>
      </c>
      <c r="AA62" s="20">
        <v>24</v>
      </c>
      <c r="AB62" s="20" t="s">
        <v>29</v>
      </c>
    </row>
    <row r="63" spans="1:28" x14ac:dyDescent="0.3">
      <c r="A63" s="1">
        <v>1442</v>
      </c>
      <c r="B63" s="1" t="s">
        <v>202</v>
      </c>
      <c r="C63" s="1">
        <v>14142</v>
      </c>
      <c r="D63" s="1" t="s">
        <v>144</v>
      </c>
      <c r="E63" s="1" t="s">
        <v>203</v>
      </c>
      <c r="F63" s="14">
        <v>0</v>
      </c>
      <c r="G63" s="14">
        <v>34</v>
      </c>
      <c r="H63" s="14">
        <v>38</v>
      </c>
      <c r="I63" s="14">
        <v>43</v>
      </c>
      <c r="J63" s="14">
        <v>41</v>
      </c>
      <c r="K63" s="14">
        <v>38</v>
      </c>
      <c r="L63" s="14">
        <v>40</v>
      </c>
      <c r="M63" s="14">
        <v>43</v>
      </c>
      <c r="N63" s="14">
        <v>33</v>
      </c>
      <c r="O63" s="14">
        <v>39</v>
      </c>
      <c r="P63" s="14">
        <v>0</v>
      </c>
      <c r="Q63" s="14">
        <v>0</v>
      </c>
      <c r="R63" s="14">
        <v>0</v>
      </c>
      <c r="S63" s="14">
        <v>0</v>
      </c>
      <c r="T63" s="14">
        <v>349</v>
      </c>
      <c r="U63" s="14">
        <v>349</v>
      </c>
      <c r="V63" s="14">
        <v>470</v>
      </c>
      <c r="W63" s="14">
        <v>121</v>
      </c>
      <c r="X63" s="3">
        <v>0.74255319148936105</v>
      </c>
      <c r="Y63" s="20">
        <v>4</v>
      </c>
      <c r="Z63" s="20">
        <v>5</v>
      </c>
      <c r="AA63" s="20">
        <v>24</v>
      </c>
      <c r="AB63" s="20" t="s">
        <v>29</v>
      </c>
    </row>
    <row r="64" spans="1:28" x14ac:dyDescent="0.3">
      <c r="A64" s="1">
        <v>1806</v>
      </c>
      <c r="B64" s="1" t="s">
        <v>204</v>
      </c>
      <c r="C64" s="1">
        <v>18306</v>
      </c>
      <c r="D64" s="1" t="s">
        <v>27</v>
      </c>
      <c r="E64" s="1" t="s">
        <v>205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371</v>
      </c>
      <c r="Q64" s="14">
        <v>237</v>
      </c>
      <c r="R64" s="14">
        <v>241</v>
      </c>
      <c r="S64" s="14">
        <v>190</v>
      </c>
      <c r="T64" s="14">
        <v>1039</v>
      </c>
      <c r="U64" s="14">
        <v>1039</v>
      </c>
      <c r="V64" s="14">
        <v>1123</v>
      </c>
      <c r="W64" s="14">
        <v>84</v>
      </c>
      <c r="X64" s="3">
        <v>0.92520035618878005</v>
      </c>
      <c r="Y64" s="20">
        <v>4</v>
      </c>
      <c r="Z64" s="20">
        <v>5</v>
      </c>
      <c r="AA64" s="20" t="s">
        <v>93</v>
      </c>
      <c r="AB64" s="20" t="s">
        <v>29</v>
      </c>
    </row>
    <row r="65" spans="1:28" x14ac:dyDescent="0.3">
      <c r="A65" s="1">
        <v>1208</v>
      </c>
      <c r="B65" s="1" t="s">
        <v>206</v>
      </c>
      <c r="C65" s="1">
        <v>12108</v>
      </c>
      <c r="D65" s="1" t="s">
        <v>37</v>
      </c>
      <c r="E65" s="1" t="s">
        <v>207</v>
      </c>
      <c r="F65" s="14">
        <v>19</v>
      </c>
      <c r="G65" s="14">
        <v>61</v>
      </c>
      <c r="H65" s="14">
        <v>55</v>
      </c>
      <c r="I65" s="14">
        <v>57</v>
      </c>
      <c r="J65" s="14">
        <v>62</v>
      </c>
      <c r="K65" s="14">
        <v>65</v>
      </c>
      <c r="L65" s="14">
        <v>65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384</v>
      </c>
      <c r="U65" s="14">
        <v>384</v>
      </c>
      <c r="V65" s="14">
        <v>451</v>
      </c>
      <c r="W65" s="14">
        <v>67</v>
      </c>
      <c r="X65" s="3">
        <v>0.85144124168514401</v>
      </c>
      <c r="Y65" s="20">
        <v>8</v>
      </c>
      <c r="Z65" s="20">
        <v>8</v>
      </c>
      <c r="AA65" s="20">
        <v>26</v>
      </c>
      <c r="AB65" s="20" t="s">
        <v>35</v>
      </c>
    </row>
    <row r="66" spans="1:28" x14ac:dyDescent="0.3">
      <c r="A66" s="1">
        <v>1204</v>
      </c>
      <c r="B66" s="1" t="s">
        <v>208</v>
      </c>
      <c r="C66" s="1">
        <v>12104</v>
      </c>
      <c r="D66" s="1" t="s">
        <v>37</v>
      </c>
      <c r="E66" s="1" t="s">
        <v>209</v>
      </c>
      <c r="F66" s="14">
        <v>20</v>
      </c>
      <c r="G66" s="14">
        <v>32</v>
      </c>
      <c r="H66" s="14">
        <v>37</v>
      </c>
      <c r="I66" s="14">
        <v>32</v>
      </c>
      <c r="J66" s="14">
        <v>28</v>
      </c>
      <c r="K66" s="14">
        <v>32</v>
      </c>
      <c r="L66" s="14">
        <v>43</v>
      </c>
      <c r="M66" s="14">
        <v>34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258</v>
      </c>
      <c r="U66" s="14">
        <v>258</v>
      </c>
      <c r="V66" s="14">
        <v>314</v>
      </c>
      <c r="W66" s="14">
        <v>56</v>
      </c>
      <c r="X66" s="3">
        <v>0.82165605095541405</v>
      </c>
      <c r="Y66" s="20">
        <v>8</v>
      </c>
      <c r="Z66" s="20">
        <v>8</v>
      </c>
      <c r="AA66" s="20">
        <v>26</v>
      </c>
      <c r="AB66" s="20" t="s">
        <v>35</v>
      </c>
    </row>
    <row r="67" spans="1:28" x14ac:dyDescent="0.3">
      <c r="A67" s="1">
        <v>1213</v>
      </c>
      <c r="B67" s="1" t="s">
        <v>210</v>
      </c>
      <c r="C67" s="1">
        <v>12113</v>
      </c>
      <c r="D67" s="1" t="s">
        <v>37</v>
      </c>
      <c r="E67" s="1" t="s">
        <v>211</v>
      </c>
      <c r="F67" s="14">
        <v>17</v>
      </c>
      <c r="G67" s="14">
        <v>50</v>
      </c>
      <c r="H67" s="14">
        <v>43</v>
      </c>
      <c r="I67" s="14">
        <v>35</v>
      </c>
      <c r="J67" s="14">
        <v>39</v>
      </c>
      <c r="K67" s="14">
        <v>41</v>
      </c>
      <c r="L67" s="14">
        <v>44</v>
      </c>
      <c r="M67" s="14">
        <v>40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309</v>
      </c>
      <c r="U67" s="14">
        <v>309</v>
      </c>
      <c r="V67" s="14">
        <v>451</v>
      </c>
      <c r="W67" s="14">
        <v>142</v>
      </c>
      <c r="X67" s="3">
        <v>0.685144124168514</v>
      </c>
      <c r="Y67" s="20">
        <v>8</v>
      </c>
      <c r="Z67" s="20">
        <v>8</v>
      </c>
      <c r="AA67" s="20">
        <v>26</v>
      </c>
      <c r="AB67" s="20" t="s">
        <v>35</v>
      </c>
    </row>
    <row r="68" spans="1:28" x14ac:dyDescent="0.3">
      <c r="A68" s="1">
        <v>504</v>
      </c>
      <c r="B68" s="1" t="s">
        <v>212</v>
      </c>
      <c r="C68" s="1">
        <v>5104</v>
      </c>
      <c r="D68" s="1" t="s">
        <v>37</v>
      </c>
      <c r="E68" s="1" t="s">
        <v>213</v>
      </c>
      <c r="F68" s="14">
        <v>38</v>
      </c>
      <c r="G68" s="14">
        <v>43</v>
      </c>
      <c r="H68" s="14">
        <v>50</v>
      </c>
      <c r="I68" s="14">
        <v>58</v>
      </c>
      <c r="J68" s="14">
        <v>39</v>
      </c>
      <c r="K68" s="14">
        <v>37</v>
      </c>
      <c r="L68" s="14">
        <v>52</v>
      </c>
      <c r="M68" s="14">
        <v>47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364</v>
      </c>
      <c r="U68" s="14">
        <v>364</v>
      </c>
      <c r="V68" s="14">
        <v>434</v>
      </c>
      <c r="W68" s="14">
        <v>70</v>
      </c>
      <c r="X68" s="3">
        <v>0.83870967741935398</v>
      </c>
      <c r="Y68" s="20">
        <v>9</v>
      </c>
      <c r="Z68" s="20">
        <v>9</v>
      </c>
      <c r="AA68" s="20">
        <v>26</v>
      </c>
      <c r="AB68" s="20" t="s">
        <v>35</v>
      </c>
    </row>
    <row r="69" spans="1:28" x14ac:dyDescent="0.3">
      <c r="A69" s="1">
        <v>107</v>
      </c>
      <c r="B69" s="1" t="s">
        <v>214</v>
      </c>
      <c r="C69" s="1">
        <v>1707</v>
      </c>
      <c r="D69" s="1" t="s">
        <v>113</v>
      </c>
      <c r="E69" s="1" t="s">
        <v>215</v>
      </c>
      <c r="F69" s="14">
        <v>340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340</v>
      </c>
      <c r="U69" s="14">
        <v>267</v>
      </c>
      <c r="V69" s="14">
        <v>260</v>
      </c>
      <c r="W69" s="14">
        <v>-7</v>
      </c>
      <c r="X69" s="3">
        <v>1.0269230769230699</v>
      </c>
      <c r="Y69" s="20">
        <v>1</v>
      </c>
      <c r="Z69" s="20">
        <v>1</v>
      </c>
      <c r="AA69" s="20">
        <v>21</v>
      </c>
      <c r="AB69" s="20" t="s">
        <v>40</v>
      </c>
    </row>
    <row r="70" spans="1:28" x14ac:dyDescent="0.3">
      <c r="A70" s="1">
        <v>617</v>
      </c>
      <c r="B70" s="1" t="s">
        <v>216</v>
      </c>
      <c r="C70" s="1">
        <v>6117</v>
      </c>
      <c r="D70" s="1" t="s">
        <v>37</v>
      </c>
      <c r="E70" s="1" t="s">
        <v>217</v>
      </c>
      <c r="F70" s="14">
        <v>33</v>
      </c>
      <c r="G70" s="14">
        <v>58</v>
      </c>
      <c r="H70" s="14">
        <v>65</v>
      </c>
      <c r="I70" s="14">
        <v>65</v>
      </c>
      <c r="J70" s="14">
        <v>51</v>
      </c>
      <c r="K70" s="14">
        <v>81</v>
      </c>
      <c r="L70" s="14">
        <v>67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420</v>
      </c>
      <c r="U70" s="14">
        <v>420</v>
      </c>
      <c r="V70" s="14">
        <v>677</v>
      </c>
      <c r="W70" s="14">
        <v>257</v>
      </c>
      <c r="X70" s="3">
        <v>0.62038404726735497</v>
      </c>
      <c r="Y70" s="20">
        <v>6</v>
      </c>
      <c r="Z70" s="20">
        <v>7</v>
      </c>
      <c r="AA70" s="20">
        <v>24</v>
      </c>
      <c r="AB70" s="20" t="s">
        <v>29</v>
      </c>
    </row>
    <row r="71" spans="1:28" x14ac:dyDescent="0.3">
      <c r="A71" s="2" t="s">
        <v>218</v>
      </c>
      <c r="B71" s="2" t="s">
        <v>219</v>
      </c>
      <c r="C71" s="2" t="s">
        <v>220</v>
      </c>
      <c r="D71" s="1" t="s">
        <v>37</v>
      </c>
      <c r="E71" s="1" t="s">
        <v>221</v>
      </c>
      <c r="F71" s="14">
        <v>32</v>
      </c>
      <c r="G71" s="14">
        <v>52</v>
      </c>
      <c r="H71" s="14">
        <v>46</v>
      </c>
      <c r="I71" s="14">
        <v>61</v>
      </c>
      <c r="J71" s="14">
        <v>52</v>
      </c>
      <c r="K71" s="14">
        <v>56</v>
      </c>
      <c r="L71" s="14">
        <v>51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350</v>
      </c>
      <c r="U71" s="14">
        <v>350</v>
      </c>
      <c r="V71" s="14">
        <v>454</v>
      </c>
      <c r="W71" s="14">
        <v>104</v>
      </c>
      <c r="X71" s="3">
        <v>0.77092511013215803</v>
      </c>
      <c r="Y71" s="20">
        <v>9</v>
      </c>
      <c r="Z71" s="20">
        <v>8</v>
      </c>
      <c r="AA71" s="20">
        <v>25</v>
      </c>
      <c r="AB71" s="20" t="s">
        <v>35</v>
      </c>
    </row>
    <row r="72" spans="1:28" x14ac:dyDescent="0.3">
      <c r="A72" s="2" t="s">
        <v>222</v>
      </c>
      <c r="B72" s="2" t="s">
        <v>223</v>
      </c>
      <c r="C72" s="2" t="s">
        <v>224</v>
      </c>
      <c r="D72" s="1" t="s">
        <v>27</v>
      </c>
      <c r="E72" s="1" t="s">
        <v>225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314</v>
      </c>
      <c r="Q72" s="14">
        <v>337</v>
      </c>
      <c r="R72" s="14">
        <v>244</v>
      </c>
      <c r="S72" s="14">
        <v>264</v>
      </c>
      <c r="T72" s="14">
        <v>1159</v>
      </c>
      <c r="U72" s="14">
        <v>1159</v>
      </c>
      <c r="V72" s="14">
        <v>1410</v>
      </c>
      <c r="W72" s="14">
        <v>251</v>
      </c>
      <c r="X72" s="3">
        <v>0.82198581560283601</v>
      </c>
      <c r="Y72" s="20">
        <v>9</v>
      </c>
      <c r="Z72" s="20">
        <v>9</v>
      </c>
      <c r="AA72" s="20">
        <v>23</v>
      </c>
      <c r="AB72" s="20" t="s">
        <v>35</v>
      </c>
    </row>
    <row r="73" spans="1:28" x14ac:dyDescent="0.3">
      <c r="A73" s="2" t="s">
        <v>226</v>
      </c>
      <c r="B73" s="2" t="s">
        <v>227</v>
      </c>
      <c r="C73" s="2" t="s">
        <v>228</v>
      </c>
      <c r="D73" s="1" t="s">
        <v>27</v>
      </c>
      <c r="E73" s="1" t="s">
        <v>229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267</v>
      </c>
      <c r="Q73" s="14">
        <v>272</v>
      </c>
      <c r="R73" s="14">
        <v>203</v>
      </c>
      <c r="S73" s="14">
        <v>139</v>
      </c>
      <c r="T73" s="14">
        <v>881</v>
      </c>
      <c r="U73" s="14">
        <v>881</v>
      </c>
      <c r="V73" s="14">
        <v>1351</v>
      </c>
      <c r="W73" s="14">
        <v>470</v>
      </c>
      <c r="X73" s="3">
        <v>0.65210954848260505</v>
      </c>
      <c r="Y73" s="20">
        <v>8</v>
      </c>
      <c r="Z73" s="20">
        <v>9</v>
      </c>
      <c r="AA73" s="20">
        <v>26</v>
      </c>
      <c r="AB73" s="20" t="s">
        <v>35</v>
      </c>
    </row>
    <row r="74" spans="1:28" x14ac:dyDescent="0.3">
      <c r="A74" s="2" t="s">
        <v>230</v>
      </c>
      <c r="B74" s="2" t="s">
        <v>231</v>
      </c>
      <c r="C74" s="2" t="s">
        <v>232</v>
      </c>
      <c r="D74" s="1" t="s">
        <v>81</v>
      </c>
      <c r="E74" s="1" t="s">
        <v>233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137</v>
      </c>
      <c r="N74" s="14">
        <v>383</v>
      </c>
      <c r="O74" s="14">
        <v>347</v>
      </c>
      <c r="P74" s="14">
        <v>0</v>
      </c>
      <c r="Q74" s="14">
        <v>0</v>
      </c>
      <c r="R74" s="14">
        <v>0</v>
      </c>
      <c r="S74" s="14">
        <v>0</v>
      </c>
      <c r="T74" s="14">
        <v>867</v>
      </c>
      <c r="U74" s="14">
        <v>867</v>
      </c>
      <c r="V74" s="14">
        <v>870</v>
      </c>
      <c r="W74" s="14">
        <v>3</v>
      </c>
      <c r="X74" s="3">
        <v>0.99655172413793103</v>
      </c>
      <c r="Y74" s="20">
        <v>6</v>
      </c>
      <c r="Z74" s="20">
        <v>5</v>
      </c>
      <c r="AA74" s="20">
        <v>24</v>
      </c>
      <c r="AB74" s="20" t="s">
        <v>29</v>
      </c>
    </row>
    <row r="75" spans="1:28" x14ac:dyDescent="0.3">
      <c r="A75" s="1">
        <v>1411</v>
      </c>
      <c r="B75" s="1" t="s">
        <v>234</v>
      </c>
      <c r="C75" s="1">
        <v>14111</v>
      </c>
      <c r="D75" s="1" t="s">
        <v>37</v>
      </c>
      <c r="E75" s="1" t="s">
        <v>235</v>
      </c>
      <c r="F75" s="14">
        <v>36</v>
      </c>
      <c r="G75" s="14">
        <v>66</v>
      </c>
      <c r="H75" s="14">
        <v>76</v>
      </c>
      <c r="I75" s="14">
        <v>66</v>
      </c>
      <c r="J75" s="14">
        <v>85</v>
      </c>
      <c r="K75" s="14">
        <v>72</v>
      </c>
      <c r="L75" s="14">
        <v>96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497</v>
      </c>
      <c r="U75" s="14">
        <v>497</v>
      </c>
      <c r="V75" s="14">
        <v>386</v>
      </c>
      <c r="W75" s="14">
        <v>-111</v>
      </c>
      <c r="X75" s="3">
        <v>1.2875647668393699</v>
      </c>
      <c r="Y75" s="20">
        <v>4</v>
      </c>
      <c r="Z75" s="20">
        <v>3</v>
      </c>
      <c r="AA75" s="20">
        <v>22</v>
      </c>
      <c r="AB75" s="20" t="s">
        <v>40</v>
      </c>
    </row>
    <row r="76" spans="1:28" x14ac:dyDescent="0.3">
      <c r="A76" s="2" t="s">
        <v>236</v>
      </c>
      <c r="B76" s="2" t="s">
        <v>237</v>
      </c>
      <c r="C76" s="2" t="s">
        <v>238</v>
      </c>
      <c r="D76" s="1" t="s">
        <v>37</v>
      </c>
      <c r="E76" s="1" t="s">
        <v>239</v>
      </c>
      <c r="F76" s="14">
        <v>19</v>
      </c>
      <c r="G76" s="14">
        <v>66</v>
      </c>
      <c r="H76" s="14">
        <v>69</v>
      </c>
      <c r="I76" s="14">
        <v>60</v>
      </c>
      <c r="J76" s="14">
        <v>75</v>
      </c>
      <c r="K76" s="14">
        <v>66</v>
      </c>
      <c r="L76" s="14">
        <v>64</v>
      </c>
      <c r="M76" s="14">
        <v>64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483</v>
      </c>
      <c r="U76" s="14">
        <v>483</v>
      </c>
      <c r="V76" s="14">
        <v>564</v>
      </c>
      <c r="W76" s="14">
        <v>81</v>
      </c>
      <c r="X76" s="3">
        <v>0.85638297872340396</v>
      </c>
      <c r="Y76" s="20">
        <v>4</v>
      </c>
      <c r="Z76" s="20">
        <v>5</v>
      </c>
      <c r="AA76" s="20" t="s">
        <v>93</v>
      </c>
      <c r="AB76" s="20" t="s">
        <v>40</v>
      </c>
    </row>
    <row r="77" spans="1:28" x14ac:dyDescent="0.3">
      <c r="A77" s="1">
        <v>1214</v>
      </c>
      <c r="B77" s="1" t="s">
        <v>240</v>
      </c>
      <c r="C77" s="1">
        <v>12114</v>
      </c>
      <c r="D77" s="1" t="s">
        <v>37</v>
      </c>
      <c r="E77" s="1" t="s">
        <v>241</v>
      </c>
      <c r="F77" s="14">
        <v>0</v>
      </c>
      <c r="G77" s="14">
        <v>49</v>
      </c>
      <c r="H77" s="14">
        <v>49</v>
      </c>
      <c r="I77" s="14">
        <v>44</v>
      </c>
      <c r="J77" s="14">
        <v>42</v>
      </c>
      <c r="K77" s="14">
        <v>49</v>
      </c>
      <c r="L77" s="14">
        <v>55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288</v>
      </c>
      <c r="U77" s="14">
        <v>288</v>
      </c>
      <c r="V77" s="14">
        <v>335</v>
      </c>
      <c r="W77" s="14">
        <v>47</v>
      </c>
      <c r="X77" s="3">
        <v>0.85970149253731298</v>
      </c>
      <c r="Y77" s="20">
        <v>8</v>
      </c>
      <c r="Z77" s="20">
        <v>8</v>
      </c>
      <c r="AA77" s="20">
        <v>26</v>
      </c>
      <c r="AB77" s="20" t="s">
        <v>35</v>
      </c>
    </row>
    <row r="78" spans="1:28" x14ac:dyDescent="0.3">
      <c r="A78" s="1">
        <v>2010</v>
      </c>
      <c r="B78" s="1" t="s">
        <v>242</v>
      </c>
      <c r="C78" s="1">
        <v>20110</v>
      </c>
      <c r="D78" s="1" t="s">
        <v>37</v>
      </c>
      <c r="E78" s="1" t="s">
        <v>243</v>
      </c>
      <c r="F78" s="14">
        <v>0</v>
      </c>
      <c r="G78" s="14">
        <v>0</v>
      </c>
      <c r="H78" s="14">
        <v>0</v>
      </c>
      <c r="I78" s="14">
        <v>100</v>
      </c>
      <c r="J78" s="14">
        <v>122</v>
      </c>
      <c r="K78" s="14">
        <v>105</v>
      </c>
      <c r="L78" s="14">
        <v>121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448</v>
      </c>
      <c r="U78" s="14">
        <v>448</v>
      </c>
      <c r="V78" s="14">
        <v>460</v>
      </c>
      <c r="W78" s="14">
        <v>12</v>
      </c>
      <c r="X78" s="3">
        <v>0.97391304347826002</v>
      </c>
      <c r="Y78" s="20">
        <v>4</v>
      </c>
      <c r="Z78" s="20">
        <v>5</v>
      </c>
      <c r="AA78" s="20">
        <v>24</v>
      </c>
      <c r="AB78" s="20" t="s">
        <v>29</v>
      </c>
    </row>
    <row r="79" spans="1:28" x14ac:dyDescent="0.3">
      <c r="A79" s="2" t="s">
        <v>244</v>
      </c>
      <c r="B79" s="2" t="s">
        <v>245</v>
      </c>
      <c r="C79" s="2" t="s">
        <v>246</v>
      </c>
      <c r="D79" s="1" t="s">
        <v>37</v>
      </c>
      <c r="E79" s="1" t="s">
        <v>247</v>
      </c>
      <c r="F79" s="14">
        <v>0</v>
      </c>
      <c r="G79" s="14">
        <v>84</v>
      </c>
      <c r="H79" s="14">
        <v>95</v>
      </c>
      <c r="I79" s="14">
        <v>77</v>
      </c>
      <c r="J79" s="14">
        <v>75</v>
      </c>
      <c r="K79" s="14">
        <v>100</v>
      </c>
      <c r="L79" s="14">
        <v>73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504</v>
      </c>
      <c r="U79" s="14">
        <v>504</v>
      </c>
      <c r="V79" s="14">
        <v>404</v>
      </c>
      <c r="W79" s="14">
        <v>-100</v>
      </c>
      <c r="X79" s="3">
        <v>1.24752475247524</v>
      </c>
      <c r="Y79" s="20">
        <v>4</v>
      </c>
      <c r="Z79" s="20">
        <v>4</v>
      </c>
      <c r="AA79" s="20">
        <v>24</v>
      </c>
      <c r="AB79" s="20" t="s">
        <v>29</v>
      </c>
    </row>
    <row r="80" spans="1:28" x14ac:dyDescent="0.3">
      <c r="A80" s="1">
        <v>2006</v>
      </c>
      <c r="B80" s="1" t="s">
        <v>248</v>
      </c>
      <c r="C80" s="1">
        <v>20106</v>
      </c>
      <c r="D80" s="1" t="s">
        <v>37</v>
      </c>
      <c r="E80" s="1" t="s">
        <v>249</v>
      </c>
      <c r="F80" s="14">
        <v>35</v>
      </c>
      <c r="G80" s="14">
        <v>99</v>
      </c>
      <c r="H80" s="14">
        <v>129</v>
      </c>
      <c r="I80" s="14">
        <v>83</v>
      </c>
      <c r="J80" s="14">
        <v>105</v>
      </c>
      <c r="K80" s="14">
        <v>120</v>
      </c>
      <c r="L80" s="14">
        <v>101</v>
      </c>
      <c r="M80" s="14">
        <v>97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769</v>
      </c>
      <c r="U80" s="14">
        <v>769</v>
      </c>
      <c r="V80" s="14">
        <v>828</v>
      </c>
      <c r="W80" s="14">
        <v>59</v>
      </c>
      <c r="X80" s="3">
        <v>0.92874396135265702</v>
      </c>
      <c r="Y80" s="20">
        <v>4</v>
      </c>
      <c r="Z80" s="20">
        <v>3</v>
      </c>
      <c r="AA80" s="20">
        <v>22</v>
      </c>
      <c r="AB80" s="20" t="s">
        <v>40</v>
      </c>
    </row>
    <row r="81" spans="1:28" x14ac:dyDescent="0.3">
      <c r="A81" s="1">
        <v>2106</v>
      </c>
      <c r="B81" s="1" t="s">
        <v>250</v>
      </c>
      <c r="C81" s="1">
        <v>21106</v>
      </c>
      <c r="D81" s="1" t="s">
        <v>37</v>
      </c>
      <c r="E81" s="1" t="s">
        <v>251</v>
      </c>
      <c r="F81" s="14">
        <v>17</v>
      </c>
      <c r="G81" s="14">
        <v>102</v>
      </c>
      <c r="H81" s="14">
        <v>107</v>
      </c>
      <c r="I81" s="14">
        <v>72</v>
      </c>
      <c r="J81" s="14">
        <v>92</v>
      </c>
      <c r="K81" s="14">
        <v>95</v>
      </c>
      <c r="L81" s="14">
        <v>88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573</v>
      </c>
      <c r="U81" s="14">
        <v>573</v>
      </c>
      <c r="V81" s="14">
        <v>568</v>
      </c>
      <c r="W81" s="14">
        <v>-5</v>
      </c>
      <c r="X81" s="3">
        <v>1.0088028169014001</v>
      </c>
      <c r="Y81" s="20">
        <v>2</v>
      </c>
      <c r="Z81" s="20">
        <v>4</v>
      </c>
      <c r="AA81" s="20">
        <v>22</v>
      </c>
      <c r="AB81" s="20" t="s">
        <v>40</v>
      </c>
    </row>
    <row r="82" spans="1:28" x14ac:dyDescent="0.3">
      <c r="A82" s="1">
        <v>2141</v>
      </c>
      <c r="B82" s="1" t="s">
        <v>252</v>
      </c>
      <c r="C82" s="1">
        <v>21541</v>
      </c>
      <c r="D82" s="1" t="s">
        <v>81</v>
      </c>
      <c r="E82" s="1" t="s">
        <v>253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331</v>
      </c>
      <c r="N82" s="14">
        <v>503</v>
      </c>
      <c r="O82" s="14">
        <v>508</v>
      </c>
      <c r="P82" s="14">
        <v>0</v>
      </c>
      <c r="Q82" s="14">
        <v>0</v>
      </c>
      <c r="R82" s="14">
        <v>0</v>
      </c>
      <c r="S82" s="14">
        <v>0</v>
      </c>
      <c r="T82" s="14">
        <v>1342</v>
      </c>
      <c r="U82" s="14">
        <v>1342</v>
      </c>
      <c r="V82" s="14">
        <v>1101</v>
      </c>
      <c r="W82" s="14">
        <v>-241</v>
      </c>
      <c r="X82" s="3">
        <v>1.2188919164395999</v>
      </c>
      <c r="Y82" s="20">
        <v>2</v>
      </c>
      <c r="Z82" s="20">
        <v>4</v>
      </c>
      <c r="AA82" s="20">
        <v>22</v>
      </c>
      <c r="AB82" s="20" t="s">
        <v>40</v>
      </c>
    </row>
    <row r="83" spans="1:28" x14ac:dyDescent="0.3">
      <c r="A83" s="1">
        <v>1103</v>
      </c>
      <c r="B83" s="1" t="s">
        <v>254</v>
      </c>
      <c r="C83" s="1">
        <v>11303</v>
      </c>
      <c r="D83" s="1" t="s">
        <v>27</v>
      </c>
      <c r="E83" s="1" t="s">
        <v>255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357</v>
      </c>
      <c r="Q83" s="14">
        <v>287</v>
      </c>
      <c r="R83" s="14">
        <v>258</v>
      </c>
      <c r="S83" s="14">
        <v>238</v>
      </c>
      <c r="T83" s="14">
        <v>1140</v>
      </c>
      <c r="U83" s="14">
        <v>1140</v>
      </c>
      <c r="V83" s="14">
        <v>1208</v>
      </c>
      <c r="W83" s="14">
        <v>68</v>
      </c>
      <c r="X83" s="3">
        <v>0.943708609271523</v>
      </c>
      <c r="Y83" s="20">
        <v>9</v>
      </c>
      <c r="Z83" s="20">
        <v>9</v>
      </c>
      <c r="AA83" s="20" t="s">
        <v>63</v>
      </c>
      <c r="AB83" s="20" t="s">
        <v>35</v>
      </c>
    </row>
    <row r="84" spans="1:28" x14ac:dyDescent="0.3">
      <c r="A84" s="2" t="s">
        <v>256</v>
      </c>
      <c r="B84" s="2" t="s">
        <v>257</v>
      </c>
      <c r="C84" s="2" t="s">
        <v>258</v>
      </c>
      <c r="D84" s="1" t="s">
        <v>81</v>
      </c>
      <c r="E84" s="1" t="s">
        <v>259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214</v>
      </c>
      <c r="N84" s="14">
        <v>262</v>
      </c>
      <c r="O84" s="14">
        <v>235</v>
      </c>
      <c r="P84" s="14">
        <v>0</v>
      </c>
      <c r="Q84" s="14">
        <v>0</v>
      </c>
      <c r="R84" s="14">
        <v>0</v>
      </c>
      <c r="S84" s="14">
        <v>0</v>
      </c>
      <c r="T84" s="14">
        <v>711</v>
      </c>
      <c r="U84" s="14">
        <v>711</v>
      </c>
      <c r="V84" s="14">
        <v>765</v>
      </c>
      <c r="W84" s="14">
        <v>54</v>
      </c>
      <c r="X84" s="3">
        <v>0.92941176470588205</v>
      </c>
      <c r="Y84" s="20">
        <v>9</v>
      </c>
      <c r="Z84" s="20">
        <v>9</v>
      </c>
      <c r="AA84" s="20" t="s">
        <v>63</v>
      </c>
      <c r="AB84" s="20" t="s">
        <v>35</v>
      </c>
    </row>
    <row r="85" spans="1:28" x14ac:dyDescent="0.3">
      <c r="A85" s="1">
        <v>1822</v>
      </c>
      <c r="B85" s="1" t="s">
        <v>260</v>
      </c>
      <c r="C85" s="1">
        <v>18722</v>
      </c>
      <c r="D85" s="1" t="s">
        <v>113</v>
      </c>
      <c r="E85" s="1" t="s">
        <v>261</v>
      </c>
      <c r="F85" s="14">
        <v>321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321</v>
      </c>
      <c r="U85" s="14">
        <v>257</v>
      </c>
      <c r="V85" s="14">
        <v>420</v>
      </c>
      <c r="W85" s="14">
        <v>163</v>
      </c>
      <c r="X85" s="3">
        <v>0.61190476190476095</v>
      </c>
      <c r="Y85" s="20">
        <v>6</v>
      </c>
      <c r="Z85" s="20">
        <v>6</v>
      </c>
      <c r="AA85" s="20">
        <v>25</v>
      </c>
      <c r="AB85" s="20" t="s">
        <v>29</v>
      </c>
    </row>
    <row r="86" spans="1:28" x14ac:dyDescent="0.3">
      <c r="A86" s="1">
        <v>712</v>
      </c>
      <c r="B86" s="1" t="s">
        <v>262</v>
      </c>
      <c r="C86" s="1">
        <v>7112</v>
      </c>
      <c r="D86" s="1" t="s">
        <v>37</v>
      </c>
      <c r="E86" s="1" t="s">
        <v>263</v>
      </c>
      <c r="F86" s="14">
        <v>0</v>
      </c>
      <c r="G86" s="14">
        <v>0</v>
      </c>
      <c r="H86" s="14">
        <v>0</v>
      </c>
      <c r="I86" s="14">
        <v>71</v>
      </c>
      <c r="J86" s="14">
        <v>91</v>
      </c>
      <c r="K86" s="14">
        <v>94</v>
      </c>
      <c r="L86" s="14">
        <v>90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346</v>
      </c>
      <c r="U86" s="14">
        <v>346</v>
      </c>
      <c r="V86" s="14">
        <v>368</v>
      </c>
      <c r="W86" s="14">
        <v>22</v>
      </c>
      <c r="X86" s="3">
        <v>0.94021739130434701</v>
      </c>
      <c r="Y86" s="20">
        <v>5</v>
      </c>
      <c r="Z86" s="20">
        <v>4</v>
      </c>
      <c r="AA86" s="20">
        <v>23</v>
      </c>
      <c r="AB86" s="20" t="s">
        <v>29</v>
      </c>
    </row>
    <row r="87" spans="1:28" x14ac:dyDescent="0.3">
      <c r="A87" s="1">
        <v>1412</v>
      </c>
      <c r="B87" s="1" t="s">
        <v>264</v>
      </c>
      <c r="C87" s="1">
        <v>14112</v>
      </c>
      <c r="D87" s="1" t="s">
        <v>37</v>
      </c>
      <c r="E87" s="1" t="s">
        <v>265</v>
      </c>
      <c r="F87" s="14">
        <v>0</v>
      </c>
      <c r="G87" s="14">
        <v>61</v>
      </c>
      <c r="H87" s="14">
        <v>58</v>
      </c>
      <c r="I87" s="14">
        <v>48</v>
      </c>
      <c r="J87" s="14">
        <v>56</v>
      </c>
      <c r="K87" s="14">
        <v>70</v>
      </c>
      <c r="L87" s="14">
        <v>49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342</v>
      </c>
      <c r="U87" s="14">
        <v>342</v>
      </c>
      <c r="V87" s="14">
        <v>371</v>
      </c>
      <c r="W87" s="14">
        <v>29</v>
      </c>
      <c r="X87" s="3">
        <v>0.92183288409703501</v>
      </c>
      <c r="Y87" s="20">
        <v>5</v>
      </c>
      <c r="Z87" s="20">
        <v>4</v>
      </c>
      <c r="AA87" s="20">
        <v>24</v>
      </c>
      <c r="AB87" s="20" t="s">
        <v>29</v>
      </c>
    </row>
    <row r="88" spans="1:28" x14ac:dyDescent="0.3">
      <c r="A88" s="1">
        <v>102</v>
      </c>
      <c r="B88" s="1" t="s">
        <v>266</v>
      </c>
      <c r="C88" s="1">
        <v>1302</v>
      </c>
      <c r="D88" s="1" t="s">
        <v>27</v>
      </c>
      <c r="E88" s="1" t="s">
        <v>267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1159</v>
      </c>
      <c r="Q88" s="14">
        <v>846</v>
      </c>
      <c r="R88" s="14">
        <v>518</v>
      </c>
      <c r="S88" s="14">
        <v>480</v>
      </c>
      <c r="T88" s="14">
        <v>3003</v>
      </c>
      <c r="U88" s="14">
        <v>3003</v>
      </c>
      <c r="V88" s="14">
        <v>2081</v>
      </c>
      <c r="W88" s="14">
        <v>-922</v>
      </c>
      <c r="X88" s="3">
        <v>1.4430562229697199</v>
      </c>
      <c r="Y88" s="20">
        <v>1</v>
      </c>
      <c r="Z88" s="20">
        <v>1</v>
      </c>
      <c r="AA88" s="20">
        <v>21</v>
      </c>
      <c r="AB88" s="20" t="s">
        <v>40</v>
      </c>
    </row>
    <row r="89" spans="1:28" x14ac:dyDescent="0.3">
      <c r="A89" s="1">
        <v>1307</v>
      </c>
      <c r="B89" s="1" t="s">
        <v>268</v>
      </c>
      <c r="C89" s="1">
        <v>13107</v>
      </c>
      <c r="D89" s="1" t="s">
        <v>37</v>
      </c>
      <c r="E89" s="1" t="s">
        <v>269</v>
      </c>
      <c r="F89" s="14">
        <v>18</v>
      </c>
      <c r="G89" s="14">
        <v>36</v>
      </c>
      <c r="H89" s="14">
        <v>31</v>
      </c>
      <c r="I89" s="14">
        <v>48</v>
      </c>
      <c r="J89" s="14">
        <v>32</v>
      </c>
      <c r="K89" s="14">
        <v>37</v>
      </c>
      <c r="L89" s="14">
        <v>28</v>
      </c>
      <c r="M89" s="14">
        <v>41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271</v>
      </c>
      <c r="U89" s="14">
        <v>271</v>
      </c>
      <c r="V89" s="14">
        <v>574</v>
      </c>
      <c r="W89" s="14">
        <v>303</v>
      </c>
      <c r="X89" s="3">
        <v>0.47212543554006903</v>
      </c>
      <c r="Y89" s="20">
        <v>6</v>
      </c>
      <c r="Z89" s="20">
        <v>7</v>
      </c>
      <c r="AA89" s="20">
        <v>24</v>
      </c>
      <c r="AB89" s="20" t="s">
        <v>29</v>
      </c>
    </row>
    <row r="90" spans="1:28" x14ac:dyDescent="0.3">
      <c r="A90" s="1">
        <v>607</v>
      </c>
      <c r="B90" s="1" t="s">
        <v>270</v>
      </c>
      <c r="C90" s="1">
        <v>6107</v>
      </c>
      <c r="D90" s="1" t="s">
        <v>37</v>
      </c>
      <c r="E90" s="1" t="s">
        <v>271</v>
      </c>
      <c r="F90" s="14">
        <v>36</v>
      </c>
      <c r="G90" s="14">
        <v>69</v>
      </c>
      <c r="H90" s="14">
        <v>62</v>
      </c>
      <c r="I90" s="14">
        <v>48</v>
      </c>
      <c r="J90" s="14">
        <v>65</v>
      </c>
      <c r="K90" s="14">
        <v>71</v>
      </c>
      <c r="L90" s="14">
        <v>55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406</v>
      </c>
      <c r="U90" s="14">
        <v>406</v>
      </c>
      <c r="V90" s="14">
        <v>703</v>
      </c>
      <c r="W90" s="14">
        <v>297</v>
      </c>
      <c r="X90" s="3">
        <v>0.57752489331436596</v>
      </c>
      <c r="Y90" s="20">
        <v>8</v>
      </c>
      <c r="Z90" s="20">
        <v>7</v>
      </c>
      <c r="AA90" s="20">
        <v>25</v>
      </c>
      <c r="AB90" s="20" t="s">
        <v>35</v>
      </c>
    </row>
    <row r="91" spans="1:28" x14ac:dyDescent="0.3">
      <c r="A91" s="2" t="s">
        <v>272</v>
      </c>
      <c r="B91" s="2" t="s">
        <v>273</v>
      </c>
      <c r="C91" s="2" t="s">
        <v>274</v>
      </c>
      <c r="D91" s="1" t="s">
        <v>37</v>
      </c>
      <c r="E91" s="1" t="s">
        <v>275</v>
      </c>
      <c r="F91" s="14">
        <v>20</v>
      </c>
      <c r="G91" s="14">
        <v>91</v>
      </c>
      <c r="H91" s="14">
        <v>100</v>
      </c>
      <c r="I91" s="14">
        <v>66</v>
      </c>
      <c r="J91" s="14">
        <v>72</v>
      </c>
      <c r="K91" s="14">
        <v>79</v>
      </c>
      <c r="L91" s="14">
        <v>56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484</v>
      </c>
      <c r="U91" s="14">
        <v>484</v>
      </c>
      <c r="V91" s="14">
        <v>339</v>
      </c>
      <c r="W91" s="14">
        <v>-145</v>
      </c>
      <c r="X91" s="3">
        <v>1.4277286135693199</v>
      </c>
      <c r="Y91" s="20">
        <v>2</v>
      </c>
      <c r="Z91" s="20">
        <v>1</v>
      </c>
      <c r="AA91" s="20">
        <v>21</v>
      </c>
      <c r="AB91" s="20" t="s">
        <v>40</v>
      </c>
    </row>
    <row r="92" spans="1:28" x14ac:dyDescent="0.3">
      <c r="A92" s="1">
        <v>1601</v>
      </c>
      <c r="B92" s="1" t="s">
        <v>276</v>
      </c>
      <c r="C92" s="1">
        <v>16101</v>
      </c>
      <c r="D92" s="1" t="s">
        <v>37</v>
      </c>
      <c r="E92" s="1" t="s">
        <v>277</v>
      </c>
      <c r="F92" s="14">
        <v>32</v>
      </c>
      <c r="G92" s="14">
        <v>74</v>
      </c>
      <c r="H92" s="14">
        <v>70</v>
      </c>
      <c r="I92" s="14">
        <v>62</v>
      </c>
      <c r="J92" s="14">
        <v>71</v>
      </c>
      <c r="K92" s="14">
        <v>41</v>
      </c>
      <c r="L92" s="14">
        <v>73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423</v>
      </c>
      <c r="U92" s="14">
        <v>423</v>
      </c>
      <c r="V92" s="14">
        <v>406</v>
      </c>
      <c r="W92" s="14">
        <v>-17</v>
      </c>
      <c r="X92" s="3">
        <v>1.04187192118226</v>
      </c>
      <c r="Y92" s="20">
        <v>3</v>
      </c>
      <c r="Z92" s="20">
        <v>2</v>
      </c>
      <c r="AA92" s="20">
        <v>22</v>
      </c>
      <c r="AB92" s="20" t="s">
        <v>40</v>
      </c>
    </row>
    <row r="93" spans="1:28" x14ac:dyDescent="0.3">
      <c r="A93" s="2" t="s">
        <v>278</v>
      </c>
      <c r="B93" s="2" t="s">
        <v>279</v>
      </c>
      <c r="C93" s="2" t="s">
        <v>280</v>
      </c>
      <c r="D93" s="1" t="s">
        <v>81</v>
      </c>
      <c r="E93" s="1" t="s">
        <v>281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170</v>
      </c>
      <c r="N93" s="14">
        <v>281</v>
      </c>
      <c r="O93" s="14">
        <v>254</v>
      </c>
      <c r="P93" s="14">
        <v>0</v>
      </c>
      <c r="Q93" s="14">
        <v>0</v>
      </c>
      <c r="R93" s="14">
        <v>0</v>
      </c>
      <c r="S93" s="14">
        <v>0</v>
      </c>
      <c r="T93" s="14">
        <v>705</v>
      </c>
      <c r="U93" s="14">
        <v>705</v>
      </c>
      <c r="V93" s="14">
        <v>787</v>
      </c>
      <c r="W93" s="14">
        <v>82</v>
      </c>
      <c r="X93" s="3">
        <v>0.89580686149936395</v>
      </c>
      <c r="Y93" s="20">
        <v>3</v>
      </c>
      <c r="Z93" s="20">
        <v>2</v>
      </c>
      <c r="AA93" s="20">
        <v>22</v>
      </c>
      <c r="AB93" s="20" t="s">
        <v>40</v>
      </c>
    </row>
    <row r="94" spans="1:28" x14ac:dyDescent="0.3">
      <c r="A94" s="1">
        <v>917</v>
      </c>
      <c r="B94" s="1" t="s">
        <v>282</v>
      </c>
      <c r="C94" s="1">
        <v>9117</v>
      </c>
      <c r="D94" s="1" t="s">
        <v>144</v>
      </c>
      <c r="E94" s="1" t="s">
        <v>283</v>
      </c>
      <c r="F94" s="14">
        <v>0</v>
      </c>
      <c r="G94" s="14">
        <v>42</v>
      </c>
      <c r="H94" s="14">
        <v>36</v>
      </c>
      <c r="I94" s="14">
        <v>48</v>
      </c>
      <c r="J94" s="14">
        <v>44</v>
      </c>
      <c r="K94" s="14">
        <v>45</v>
      </c>
      <c r="L94" s="14">
        <v>44</v>
      </c>
      <c r="M94" s="14">
        <v>58</v>
      </c>
      <c r="N94" s="14">
        <v>46</v>
      </c>
      <c r="O94" s="14">
        <v>39</v>
      </c>
      <c r="P94" s="14">
        <v>0</v>
      </c>
      <c r="Q94" s="14">
        <v>0</v>
      </c>
      <c r="R94" s="14">
        <v>0</v>
      </c>
      <c r="S94" s="14">
        <v>0</v>
      </c>
      <c r="T94" s="14">
        <v>402</v>
      </c>
      <c r="U94" s="14">
        <v>402</v>
      </c>
      <c r="V94" s="14">
        <v>0</v>
      </c>
      <c r="W94" s="14">
        <v>0</v>
      </c>
      <c r="Y94" s="20">
        <v>9</v>
      </c>
      <c r="Z94" s="20">
        <v>8</v>
      </c>
      <c r="AA94" s="20">
        <v>25</v>
      </c>
      <c r="AB94" s="20" t="s">
        <v>35</v>
      </c>
    </row>
    <row r="95" spans="1:28" x14ac:dyDescent="0.3">
      <c r="A95" s="2" t="s">
        <v>284</v>
      </c>
      <c r="B95" s="2" t="s">
        <v>285</v>
      </c>
      <c r="C95" s="2" t="s">
        <v>286</v>
      </c>
      <c r="D95" s="1" t="s">
        <v>144</v>
      </c>
      <c r="E95" s="1" t="s">
        <v>287</v>
      </c>
      <c r="F95" s="14">
        <v>0</v>
      </c>
      <c r="G95" s="14">
        <v>49</v>
      </c>
      <c r="H95" s="14">
        <v>48</v>
      </c>
      <c r="I95" s="14">
        <v>52</v>
      </c>
      <c r="J95" s="14">
        <v>50</v>
      </c>
      <c r="K95" s="14">
        <v>55</v>
      </c>
      <c r="L95" s="14">
        <v>57</v>
      </c>
      <c r="M95" s="14">
        <v>61</v>
      </c>
      <c r="N95" s="14">
        <v>63</v>
      </c>
      <c r="O95" s="14">
        <v>55</v>
      </c>
      <c r="P95" s="14">
        <v>0</v>
      </c>
      <c r="Q95" s="14">
        <v>0</v>
      </c>
      <c r="R95" s="14">
        <v>0</v>
      </c>
      <c r="S95" s="14">
        <v>0</v>
      </c>
      <c r="T95" s="14">
        <v>490</v>
      </c>
      <c r="U95" s="14">
        <v>490</v>
      </c>
      <c r="V95" s="14">
        <v>0</v>
      </c>
      <c r="W95" s="14">
        <v>0</v>
      </c>
      <c r="Y95" s="20">
        <v>5</v>
      </c>
      <c r="Z95" s="20">
        <v>6</v>
      </c>
      <c r="AA95" s="20">
        <v>25</v>
      </c>
      <c r="AB95" s="20" t="s">
        <v>29</v>
      </c>
    </row>
    <row r="96" spans="1:28" x14ac:dyDescent="0.3">
      <c r="A96" s="1">
        <v>1522</v>
      </c>
      <c r="B96" s="1" t="s">
        <v>288</v>
      </c>
      <c r="C96" s="1">
        <v>15122</v>
      </c>
      <c r="D96" s="1" t="s">
        <v>144</v>
      </c>
      <c r="E96" s="1" t="s">
        <v>289</v>
      </c>
      <c r="F96" s="14">
        <v>0</v>
      </c>
      <c r="G96" s="14">
        <v>39</v>
      </c>
      <c r="H96" s="14">
        <v>38</v>
      </c>
      <c r="I96" s="14">
        <v>41</v>
      </c>
      <c r="J96" s="14">
        <v>36</v>
      </c>
      <c r="K96" s="14">
        <v>35</v>
      </c>
      <c r="L96" s="14">
        <v>44</v>
      </c>
      <c r="M96" s="14">
        <v>41</v>
      </c>
      <c r="N96" s="14">
        <v>45</v>
      </c>
      <c r="O96" s="14">
        <v>46</v>
      </c>
      <c r="P96" s="14">
        <v>0</v>
      </c>
      <c r="Q96" s="14">
        <v>0</v>
      </c>
      <c r="R96" s="14">
        <v>0</v>
      </c>
      <c r="S96" s="14">
        <v>0</v>
      </c>
      <c r="T96" s="14">
        <v>365</v>
      </c>
      <c r="U96" s="14">
        <v>365</v>
      </c>
      <c r="V96" s="14">
        <v>365</v>
      </c>
      <c r="W96" s="14">
        <v>0</v>
      </c>
      <c r="X96" s="3">
        <v>1</v>
      </c>
      <c r="Y96" s="20">
        <v>7</v>
      </c>
      <c r="Z96" s="20">
        <v>7</v>
      </c>
      <c r="AA96" s="20">
        <v>25</v>
      </c>
      <c r="AB96" s="20" t="s">
        <v>35</v>
      </c>
    </row>
    <row r="97" spans="1:28" x14ac:dyDescent="0.3">
      <c r="A97" s="1">
        <v>662</v>
      </c>
      <c r="B97" s="1" t="s">
        <v>290</v>
      </c>
      <c r="C97" s="1">
        <v>6162</v>
      </c>
      <c r="D97" s="1" t="s">
        <v>144</v>
      </c>
      <c r="E97" s="1" t="s">
        <v>291</v>
      </c>
      <c r="F97" s="14">
        <v>0</v>
      </c>
      <c r="G97" s="14">
        <v>32</v>
      </c>
      <c r="H97" s="14">
        <v>31</v>
      </c>
      <c r="I97" s="14">
        <v>40</v>
      </c>
      <c r="J97" s="14">
        <v>43</v>
      </c>
      <c r="K97" s="14">
        <v>45</v>
      </c>
      <c r="L97" s="14">
        <v>46</v>
      </c>
      <c r="M97" s="14">
        <v>52</v>
      </c>
      <c r="N97" s="14">
        <v>44</v>
      </c>
      <c r="O97" s="14">
        <v>44</v>
      </c>
      <c r="P97" s="14">
        <v>0</v>
      </c>
      <c r="Q97" s="14">
        <v>0</v>
      </c>
      <c r="R97" s="14">
        <v>0</v>
      </c>
      <c r="S97" s="14">
        <v>0</v>
      </c>
      <c r="T97" s="14">
        <v>377</v>
      </c>
      <c r="U97" s="14">
        <v>377</v>
      </c>
      <c r="V97" s="14">
        <v>0</v>
      </c>
      <c r="W97" s="14">
        <v>0</v>
      </c>
      <c r="Y97" s="20">
        <v>7</v>
      </c>
      <c r="Z97" s="20">
        <v>7</v>
      </c>
      <c r="AA97" s="20">
        <v>25</v>
      </c>
      <c r="AB97" s="20" t="s">
        <v>35</v>
      </c>
    </row>
    <row r="98" spans="1:28" x14ac:dyDescent="0.3">
      <c r="A98" s="1">
        <v>2217</v>
      </c>
      <c r="B98" s="1" t="s">
        <v>292</v>
      </c>
      <c r="C98" s="1">
        <v>22317</v>
      </c>
      <c r="D98" s="1" t="s">
        <v>33</v>
      </c>
      <c r="E98" s="1" t="s">
        <v>293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1</v>
      </c>
      <c r="Q98" s="14">
        <v>4</v>
      </c>
      <c r="R98" s="14">
        <v>1</v>
      </c>
      <c r="S98" s="14">
        <v>4</v>
      </c>
      <c r="T98" s="14">
        <v>10</v>
      </c>
      <c r="U98" s="14">
        <v>10</v>
      </c>
      <c r="V98" s="14">
        <v>0</v>
      </c>
      <c r="W98" s="14">
        <v>0</v>
      </c>
      <c r="Y98" s="20">
        <v>7</v>
      </c>
      <c r="Z98" s="20">
        <v>6</v>
      </c>
      <c r="AA98" s="20">
        <v>25</v>
      </c>
      <c r="AB98" s="20" t="s">
        <v>29</v>
      </c>
    </row>
    <row r="99" spans="1:28" x14ac:dyDescent="0.3">
      <c r="A99" s="2" t="s">
        <v>294</v>
      </c>
      <c r="B99" s="2" t="s">
        <v>295</v>
      </c>
      <c r="C99" s="2" t="s">
        <v>296</v>
      </c>
      <c r="D99" s="1" t="s">
        <v>37</v>
      </c>
      <c r="E99" s="1" t="s">
        <v>297</v>
      </c>
      <c r="F99" s="14">
        <v>20</v>
      </c>
      <c r="G99" s="14">
        <v>39</v>
      </c>
      <c r="H99" s="14">
        <v>36</v>
      </c>
      <c r="I99" s="14">
        <v>28</v>
      </c>
      <c r="J99" s="14">
        <v>44</v>
      </c>
      <c r="K99" s="14">
        <v>39</v>
      </c>
      <c r="L99" s="14">
        <v>45</v>
      </c>
      <c r="M99" s="14">
        <v>44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295</v>
      </c>
      <c r="U99" s="14">
        <v>295</v>
      </c>
      <c r="V99" s="14">
        <v>549</v>
      </c>
      <c r="W99" s="14">
        <v>254</v>
      </c>
      <c r="X99" s="3">
        <v>0.53734061930783195</v>
      </c>
      <c r="Y99" s="20">
        <v>8</v>
      </c>
      <c r="Z99" s="20">
        <v>8</v>
      </c>
      <c r="AA99" s="20">
        <v>26</v>
      </c>
      <c r="AB99" s="20" t="s">
        <v>35</v>
      </c>
    </row>
    <row r="100" spans="1:28" x14ac:dyDescent="0.3">
      <c r="A100" s="1">
        <v>1732</v>
      </c>
      <c r="B100" s="1" t="s">
        <v>298</v>
      </c>
      <c r="C100" s="1">
        <v>17332</v>
      </c>
      <c r="D100" s="1" t="s">
        <v>27</v>
      </c>
      <c r="E100" s="1" t="s">
        <v>299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179</v>
      </c>
      <c r="Q100" s="14">
        <v>12</v>
      </c>
      <c r="R100" s="14">
        <v>72</v>
      </c>
      <c r="S100" s="14">
        <v>67</v>
      </c>
      <c r="T100" s="14">
        <v>330</v>
      </c>
      <c r="U100" s="14">
        <v>330</v>
      </c>
      <c r="V100" s="14">
        <v>447</v>
      </c>
      <c r="W100" s="14">
        <v>117</v>
      </c>
      <c r="X100" s="3">
        <v>0.73825503355704702</v>
      </c>
      <c r="Y100" s="20">
        <v>4</v>
      </c>
      <c r="Z100" s="20">
        <v>5</v>
      </c>
      <c r="AA100" s="20" t="s">
        <v>93</v>
      </c>
      <c r="AB100" s="20" t="s">
        <v>40</v>
      </c>
    </row>
    <row r="101" spans="1:28" x14ac:dyDescent="0.3">
      <c r="A101" s="1">
        <v>1352</v>
      </c>
      <c r="B101" s="1" t="s">
        <v>300</v>
      </c>
      <c r="C101" s="1">
        <v>13352</v>
      </c>
      <c r="D101" s="1" t="s">
        <v>27</v>
      </c>
      <c r="E101" s="1" t="s">
        <v>301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195</v>
      </c>
      <c r="Q101" s="14">
        <v>18</v>
      </c>
      <c r="R101" s="14">
        <v>91</v>
      </c>
      <c r="S101" s="14">
        <v>85</v>
      </c>
      <c r="T101" s="14">
        <v>389</v>
      </c>
      <c r="U101" s="14">
        <v>389</v>
      </c>
      <c r="V101" s="14">
        <v>363</v>
      </c>
      <c r="W101" s="14">
        <v>-26</v>
      </c>
      <c r="X101" s="3">
        <v>1.07162534435261</v>
      </c>
      <c r="Y101" s="20">
        <v>6</v>
      </c>
      <c r="Z101" s="20">
        <v>6</v>
      </c>
      <c r="AA101" s="20">
        <v>25</v>
      </c>
      <c r="AB101" s="20" t="s">
        <v>29</v>
      </c>
    </row>
    <row r="102" spans="1:28" x14ac:dyDescent="0.3">
      <c r="A102" s="2" t="s">
        <v>302</v>
      </c>
      <c r="B102" s="2" t="s">
        <v>303</v>
      </c>
      <c r="C102" s="2" t="s">
        <v>304</v>
      </c>
      <c r="D102" s="1" t="s">
        <v>81</v>
      </c>
      <c r="E102" s="1" t="s">
        <v>305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135</v>
      </c>
      <c r="N102" s="14">
        <v>203</v>
      </c>
      <c r="O102" s="14">
        <v>229</v>
      </c>
      <c r="P102" s="14">
        <v>0</v>
      </c>
      <c r="Q102" s="14">
        <v>0</v>
      </c>
      <c r="R102" s="14">
        <v>0</v>
      </c>
      <c r="S102" s="14">
        <v>0</v>
      </c>
      <c r="T102" s="14">
        <v>567</v>
      </c>
      <c r="U102" s="14">
        <v>567</v>
      </c>
      <c r="V102" s="14">
        <v>824</v>
      </c>
      <c r="W102" s="14">
        <v>257</v>
      </c>
      <c r="X102" s="3">
        <v>0.68810679611650405</v>
      </c>
      <c r="Y102" s="20">
        <v>8</v>
      </c>
      <c r="Z102" s="20">
        <v>8</v>
      </c>
      <c r="AA102" s="20">
        <v>26</v>
      </c>
      <c r="AB102" s="20" t="s">
        <v>35</v>
      </c>
    </row>
    <row r="103" spans="1:28" x14ac:dyDescent="0.3">
      <c r="A103" s="1">
        <v>1231</v>
      </c>
      <c r="B103" s="1" t="s">
        <v>306</v>
      </c>
      <c r="C103" s="1">
        <v>12131</v>
      </c>
      <c r="D103" s="1" t="s">
        <v>37</v>
      </c>
      <c r="E103" s="1" t="s">
        <v>307</v>
      </c>
      <c r="F103" s="14">
        <v>10</v>
      </c>
      <c r="G103" s="14">
        <v>28</v>
      </c>
      <c r="H103" s="14">
        <v>37</v>
      </c>
      <c r="I103" s="14">
        <v>32</v>
      </c>
      <c r="J103" s="14">
        <v>36</v>
      </c>
      <c r="K103" s="14">
        <v>27</v>
      </c>
      <c r="L103" s="14">
        <v>30</v>
      </c>
      <c r="M103" s="14">
        <v>26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226</v>
      </c>
      <c r="U103" s="14">
        <v>226</v>
      </c>
      <c r="V103" s="14">
        <v>365</v>
      </c>
      <c r="W103" s="14">
        <v>139</v>
      </c>
      <c r="X103" s="3">
        <v>0.61917808219178005</v>
      </c>
      <c r="Y103" s="20">
        <v>8</v>
      </c>
      <c r="Z103" s="20">
        <v>8</v>
      </c>
      <c r="AA103" s="20">
        <v>25</v>
      </c>
      <c r="AB103" s="20" t="s">
        <v>35</v>
      </c>
    </row>
    <row r="104" spans="1:28" x14ac:dyDescent="0.3">
      <c r="A104" s="1">
        <v>108</v>
      </c>
      <c r="B104" s="1" t="s">
        <v>308</v>
      </c>
      <c r="C104" s="1">
        <v>1708</v>
      </c>
      <c r="D104" s="1" t="s">
        <v>113</v>
      </c>
      <c r="E104" s="1" t="s">
        <v>309</v>
      </c>
      <c r="F104" s="14">
        <v>0</v>
      </c>
      <c r="G104" s="14">
        <v>3</v>
      </c>
      <c r="H104" s="14">
        <v>10</v>
      </c>
      <c r="I104" s="14">
        <v>10</v>
      </c>
      <c r="J104" s="14">
        <v>12</v>
      </c>
      <c r="K104" s="14">
        <v>10</v>
      </c>
      <c r="L104" s="14">
        <v>10</v>
      </c>
      <c r="M104" s="14">
        <v>4</v>
      </c>
      <c r="N104" s="14">
        <v>11</v>
      </c>
      <c r="O104" s="14">
        <v>4</v>
      </c>
      <c r="P104" s="14">
        <v>5</v>
      </c>
      <c r="Q104" s="14">
        <v>12</v>
      </c>
      <c r="R104" s="14">
        <v>11</v>
      </c>
      <c r="S104" s="14">
        <v>3</v>
      </c>
      <c r="T104" s="14">
        <v>105</v>
      </c>
      <c r="U104" s="14">
        <v>105</v>
      </c>
      <c r="V104" s="14">
        <v>120</v>
      </c>
      <c r="W104" s="14">
        <v>15</v>
      </c>
      <c r="X104" s="3">
        <v>0.875</v>
      </c>
      <c r="Y104" s="20">
        <v>1</v>
      </c>
      <c r="Z104" s="20">
        <v>1</v>
      </c>
      <c r="AA104" s="20">
        <v>21</v>
      </c>
      <c r="AB104" s="20" t="s">
        <v>40</v>
      </c>
    </row>
    <row r="105" spans="1:28" x14ac:dyDescent="0.3">
      <c r="A105" s="1">
        <v>109</v>
      </c>
      <c r="B105" s="1" t="s">
        <v>310</v>
      </c>
      <c r="C105" s="1">
        <v>1109</v>
      </c>
      <c r="D105" s="1" t="s">
        <v>37</v>
      </c>
      <c r="E105" s="1" t="s">
        <v>311</v>
      </c>
      <c r="F105" s="14">
        <v>14</v>
      </c>
      <c r="G105" s="14">
        <v>46</v>
      </c>
      <c r="H105" s="14">
        <v>46</v>
      </c>
      <c r="I105" s="14">
        <v>34</v>
      </c>
      <c r="J105" s="14">
        <v>46</v>
      </c>
      <c r="K105" s="14">
        <v>37</v>
      </c>
      <c r="L105" s="14">
        <v>51</v>
      </c>
      <c r="M105" s="14">
        <v>28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302</v>
      </c>
      <c r="U105" s="14">
        <v>302</v>
      </c>
      <c r="V105" s="14">
        <v>343</v>
      </c>
      <c r="W105" s="14">
        <v>41</v>
      </c>
      <c r="X105" s="3">
        <v>0.88046647230320596</v>
      </c>
      <c r="Y105" s="20">
        <v>1</v>
      </c>
      <c r="Z105" s="20">
        <v>1</v>
      </c>
      <c r="AA105" s="20">
        <v>23</v>
      </c>
      <c r="AB105" s="20" t="s">
        <v>40</v>
      </c>
    </row>
    <row r="106" spans="1:28" x14ac:dyDescent="0.3">
      <c r="A106" s="1">
        <v>1510</v>
      </c>
      <c r="B106" s="1" t="s">
        <v>312</v>
      </c>
      <c r="C106" s="1">
        <v>15410</v>
      </c>
      <c r="D106" s="1" t="s">
        <v>81</v>
      </c>
      <c r="E106" s="1" t="s">
        <v>313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285</v>
      </c>
      <c r="N106" s="14">
        <v>280</v>
      </c>
      <c r="O106" s="14">
        <v>308</v>
      </c>
      <c r="P106" s="14">
        <v>0</v>
      </c>
      <c r="Q106" s="14">
        <v>0</v>
      </c>
      <c r="R106" s="14">
        <v>0</v>
      </c>
      <c r="S106" s="14">
        <v>0</v>
      </c>
      <c r="T106" s="14">
        <v>873</v>
      </c>
      <c r="U106" s="14">
        <v>873</v>
      </c>
      <c r="V106" s="14">
        <v>850</v>
      </c>
      <c r="W106" s="14">
        <v>-23</v>
      </c>
      <c r="X106" s="3">
        <v>1.02705882352941</v>
      </c>
      <c r="Y106" s="20">
        <v>9</v>
      </c>
      <c r="Z106" s="20">
        <v>9</v>
      </c>
      <c r="AA106" s="20">
        <v>23</v>
      </c>
      <c r="AB106" s="20" t="s">
        <v>35</v>
      </c>
    </row>
    <row r="107" spans="1:28" x14ac:dyDescent="0.3">
      <c r="A107" s="2" t="s">
        <v>314</v>
      </c>
      <c r="B107" s="2" t="s">
        <v>315</v>
      </c>
      <c r="C107" s="2" t="s">
        <v>316</v>
      </c>
      <c r="D107" s="1" t="s">
        <v>37</v>
      </c>
      <c r="E107" s="1" t="s">
        <v>317</v>
      </c>
      <c r="F107" s="14">
        <v>40</v>
      </c>
      <c r="G107" s="14">
        <v>112</v>
      </c>
      <c r="H107" s="14">
        <v>110</v>
      </c>
      <c r="I107" s="14">
        <v>111</v>
      </c>
      <c r="J107" s="14">
        <v>107</v>
      </c>
      <c r="K107" s="14">
        <v>106</v>
      </c>
      <c r="L107" s="14">
        <v>107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693</v>
      </c>
      <c r="U107" s="14">
        <v>693</v>
      </c>
      <c r="V107" s="14">
        <v>537</v>
      </c>
      <c r="W107" s="14">
        <v>-156</v>
      </c>
      <c r="X107" s="3">
        <v>1.29050279329608</v>
      </c>
      <c r="Y107" s="20">
        <v>4</v>
      </c>
      <c r="Z107" s="20">
        <v>5</v>
      </c>
      <c r="AA107" s="20">
        <v>24</v>
      </c>
      <c r="AB107" s="20" t="s">
        <v>29</v>
      </c>
    </row>
    <row r="108" spans="1:28" x14ac:dyDescent="0.3">
      <c r="A108" s="1">
        <v>918</v>
      </c>
      <c r="B108" s="1" t="s">
        <v>318</v>
      </c>
      <c r="C108" s="1">
        <v>9718</v>
      </c>
      <c r="D108" s="1" t="s">
        <v>113</v>
      </c>
      <c r="E108" s="1" t="s">
        <v>319</v>
      </c>
      <c r="F108" s="14">
        <v>158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158</v>
      </c>
      <c r="U108" s="14">
        <v>126</v>
      </c>
      <c r="V108" s="14">
        <v>0</v>
      </c>
      <c r="W108" s="14">
        <v>0</v>
      </c>
      <c r="Y108" s="20">
        <v>8</v>
      </c>
      <c r="Z108" s="20">
        <v>9</v>
      </c>
      <c r="AA108" s="20">
        <v>25</v>
      </c>
      <c r="AB108" s="20" t="s">
        <v>35</v>
      </c>
    </row>
    <row r="109" spans="1:28" x14ac:dyDescent="0.3">
      <c r="A109" s="2" t="s">
        <v>320</v>
      </c>
      <c r="B109" s="2" t="s">
        <v>321</v>
      </c>
      <c r="C109" s="2" t="s">
        <v>322</v>
      </c>
      <c r="D109" s="1" t="s">
        <v>37</v>
      </c>
      <c r="E109" s="1" t="s">
        <v>323</v>
      </c>
      <c r="F109" s="14">
        <v>0</v>
      </c>
      <c r="G109" s="14">
        <v>41</v>
      </c>
      <c r="H109" s="14">
        <v>39</v>
      </c>
      <c r="I109" s="14">
        <v>43</v>
      </c>
      <c r="J109" s="14">
        <v>50</v>
      </c>
      <c r="K109" s="14">
        <v>40</v>
      </c>
      <c r="L109" s="14">
        <v>41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254</v>
      </c>
      <c r="U109" s="14">
        <v>254</v>
      </c>
      <c r="V109" s="14">
        <v>441</v>
      </c>
      <c r="W109" s="14">
        <v>187</v>
      </c>
      <c r="X109" s="3">
        <v>0.57596371882086095</v>
      </c>
      <c r="Y109" s="20">
        <v>8</v>
      </c>
      <c r="Z109" s="20">
        <v>9</v>
      </c>
      <c r="AA109" s="20">
        <v>25</v>
      </c>
      <c r="AB109" s="20" t="s">
        <v>35</v>
      </c>
    </row>
    <row r="110" spans="1:28" x14ac:dyDescent="0.3">
      <c r="A110" s="2" t="s">
        <v>324</v>
      </c>
      <c r="B110" s="2" t="s">
        <v>325</v>
      </c>
      <c r="C110" s="2" t="s">
        <v>326</v>
      </c>
      <c r="D110" s="1" t="s">
        <v>37</v>
      </c>
      <c r="E110" s="1" t="s">
        <v>327</v>
      </c>
      <c r="F110" s="14">
        <v>36</v>
      </c>
      <c r="G110" s="14">
        <v>49</v>
      </c>
      <c r="H110" s="14">
        <v>34</v>
      </c>
      <c r="I110" s="14">
        <v>45</v>
      </c>
      <c r="J110" s="14">
        <v>50</v>
      </c>
      <c r="K110" s="14">
        <v>55</v>
      </c>
      <c r="L110" s="14">
        <v>53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322</v>
      </c>
      <c r="U110" s="14">
        <v>322</v>
      </c>
      <c r="V110" s="14">
        <v>542</v>
      </c>
      <c r="W110" s="14">
        <v>220</v>
      </c>
      <c r="X110" s="3">
        <v>0.59409594095940899</v>
      </c>
      <c r="Y110" s="20">
        <v>6</v>
      </c>
      <c r="Z110" s="20">
        <v>6</v>
      </c>
      <c r="AA110" s="20">
        <v>25</v>
      </c>
      <c r="AB110" s="20" t="s">
        <v>29</v>
      </c>
    </row>
    <row r="111" spans="1:28" x14ac:dyDescent="0.3">
      <c r="A111" s="1">
        <v>1206</v>
      </c>
      <c r="B111" s="1" t="s">
        <v>328</v>
      </c>
      <c r="C111" s="1">
        <v>12506</v>
      </c>
      <c r="D111" s="1" t="s">
        <v>33</v>
      </c>
      <c r="E111" s="1" t="s">
        <v>329</v>
      </c>
      <c r="F111" s="14">
        <v>116</v>
      </c>
      <c r="G111" s="14">
        <v>52</v>
      </c>
      <c r="H111" s="14">
        <v>50</v>
      </c>
      <c r="I111" s="14">
        <v>40</v>
      </c>
      <c r="J111" s="14">
        <v>57</v>
      </c>
      <c r="K111" s="14">
        <v>40</v>
      </c>
      <c r="L111" s="14">
        <v>38</v>
      </c>
      <c r="M111" s="14">
        <v>38</v>
      </c>
      <c r="N111" s="14">
        <v>32</v>
      </c>
      <c r="O111" s="14">
        <v>28</v>
      </c>
      <c r="P111" s="14">
        <v>0</v>
      </c>
      <c r="Q111" s="14">
        <v>0</v>
      </c>
      <c r="R111" s="14">
        <v>0</v>
      </c>
      <c r="S111" s="14">
        <v>0</v>
      </c>
      <c r="T111" s="14">
        <v>491</v>
      </c>
      <c r="U111" s="14">
        <v>466</v>
      </c>
      <c r="V111" s="14">
        <v>902</v>
      </c>
      <c r="W111" s="14">
        <v>436</v>
      </c>
      <c r="X111" s="3">
        <v>0.51662971175166195</v>
      </c>
      <c r="Y111" s="20">
        <v>8</v>
      </c>
      <c r="Z111" s="20">
        <v>8</v>
      </c>
      <c r="AA111" s="20">
        <v>26</v>
      </c>
      <c r="AB111" s="20" t="s">
        <v>35</v>
      </c>
    </row>
    <row r="112" spans="1:28" x14ac:dyDescent="0.3">
      <c r="A112" s="1">
        <v>1333</v>
      </c>
      <c r="B112" s="1" t="s">
        <v>330</v>
      </c>
      <c r="C112" s="1">
        <v>13133</v>
      </c>
      <c r="D112" s="1" t="s">
        <v>37</v>
      </c>
      <c r="E112" s="1" t="s">
        <v>331</v>
      </c>
      <c r="F112" s="14">
        <v>40</v>
      </c>
      <c r="G112" s="14">
        <v>70</v>
      </c>
      <c r="H112" s="14">
        <v>82</v>
      </c>
      <c r="I112" s="14">
        <v>92</v>
      </c>
      <c r="J112" s="14">
        <v>83</v>
      </c>
      <c r="K112" s="14">
        <v>85</v>
      </c>
      <c r="L112" s="14">
        <v>82</v>
      </c>
      <c r="M112" s="14">
        <v>98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632</v>
      </c>
      <c r="U112" s="14">
        <v>632</v>
      </c>
      <c r="V112" s="14">
        <v>719</v>
      </c>
      <c r="W112" s="14">
        <v>87</v>
      </c>
      <c r="X112" s="3">
        <v>0.87899860917941497</v>
      </c>
      <c r="Y112" s="20">
        <v>4</v>
      </c>
      <c r="Z112" s="20">
        <v>5</v>
      </c>
      <c r="AA112" s="20">
        <v>22</v>
      </c>
      <c r="AB112" s="20" t="s">
        <v>29</v>
      </c>
    </row>
    <row r="113" spans="1:28" x14ac:dyDescent="0.3">
      <c r="A113" s="2" t="s">
        <v>332</v>
      </c>
      <c r="B113" s="2" t="s">
        <v>333</v>
      </c>
      <c r="C113" s="2" t="s">
        <v>334</v>
      </c>
      <c r="D113" s="1" t="s">
        <v>33</v>
      </c>
      <c r="E113" s="1" t="s">
        <v>335</v>
      </c>
      <c r="F113" s="14">
        <v>84</v>
      </c>
      <c r="G113" s="14">
        <v>35</v>
      </c>
      <c r="H113" s="14">
        <v>45</v>
      </c>
      <c r="I113" s="14">
        <v>27</v>
      </c>
      <c r="J113" s="14">
        <v>33</v>
      </c>
      <c r="K113" s="14">
        <v>28</v>
      </c>
      <c r="L113" s="14">
        <v>26</v>
      </c>
      <c r="M113" s="14">
        <v>28</v>
      </c>
      <c r="N113" s="14">
        <v>22</v>
      </c>
      <c r="O113" s="14">
        <v>24</v>
      </c>
      <c r="P113" s="14">
        <v>0</v>
      </c>
      <c r="Q113" s="14">
        <v>0</v>
      </c>
      <c r="R113" s="14">
        <v>0</v>
      </c>
      <c r="S113" s="14">
        <v>0</v>
      </c>
      <c r="T113" s="14">
        <v>352</v>
      </c>
      <c r="U113" s="14">
        <v>334</v>
      </c>
      <c r="V113" s="14">
        <v>439</v>
      </c>
      <c r="W113" s="14">
        <v>105</v>
      </c>
      <c r="X113" s="3">
        <v>0.76082004555808602</v>
      </c>
      <c r="Y113" s="20">
        <v>6</v>
      </c>
      <c r="Z113" s="20">
        <v>5</v>
      </c>
      <c r="AA113" s="20">
        <v>24</v>
      </c>
      <c r="AB113" s="20" t="s">
        <v>29</v>
      </c>
    </row>
    <row r="114" spans="1:28" x14ac:dyDescent="0.3">
      <c r="A114" s="2" t="s">
        <v>336</v>
      </c>
      <c r="B114" s="2" t="s">
        <v>337</v>
      </c>
      <c r="C114" s="2" t="s">
        <v>338</v>
      </c>
      <c r="D114" s="1" t="s">
        <v>37</v>
      </c>
      <c r="E114" s="1" t="s">
        <v>339</v>
      </c>
      <c r="F114" s="14">
        <v>0</v>
      </c>
      <c r="G114" s="14">
        <v>58</v>
      </c>
      <c r="H114" s="14">
        <v>77</v>
      </c>
      <c r="I114" s="14">
        <v>56</v>
      </c>
      <c r="J114" s="14">
        <v>70</v>
      </c>
      <c r="K114" s="14">
        <v>60</v>
      </c>
      <c r="L114" s="14">
        <v>71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392</v>
      </c>
      <c r="U114" s="14">
        <v>392</v>
      </c>
      <c r="V114" s="14">
        <v>448</v>
      </c>
      <c r="W114" s="14">
        <v>56</v>
      </c>
      <c r="X114" s="3">
        <v>0.875</v>
      </c>
      <c r="Y114" s="20">
        <v>5</v>
      </c>
      <c r="Z114" s="20">
        <v>4</v>
      </c>
      <c r="AA114" s="20">
        <v>23</v>
      </c>
      <c r="AB114" s="20" t="s">
        <v>29</v>
      </c>
    </row>
    <row r="115" spans="1:28" x14ac:dyDescent="0.3">
      <c r="A115" s="1">
        <v>1313</v>
      </c>
      <c r="B115" s="1" t="s">
        <v>340</v>
      </c>
      <c r="C115" s="1">
        <v>13713</v>
      </c>
      <c r="D115" s="1" t="s">
        <v>113</v>
      </c>
      <c r="E115" s="1" t="s">
        <v>341</v>
      </c>
      <c r="F115" s="14">
        <v>252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252</v>
      </c>
      <c r="U115" s="14">
        <v>192</v>
      </c>
      <c r="V115" s="14">
        <v>250</v>
      </c>
      <c r="W115" s="14">
        <v>58</v>
      </c>
      <c r="X115" s="3">
        <v>0.76800000000000002</v>
      </c>
      <c r="Y115" s="20">
        <v>4</v>
      </c>
      <c r="Z115" s="20">
        <v>5</v>
      </c>
      <c r="AA115" s="20">
        <v>24</v>
      </c>
      <c r="AB115" s="20" t="s">
        <v>29</v>
      </c>
    </row>
    <row r="116" spans="1:28" x14ac:dyDescent="0.3">
      <c r="A116" s="1">
        <v>1330</v>
      </c>
      <c r="B116" s="1" t="s">
        <v>342</v>
      </c>
      <c r="C116" s="1">
        <v>13430</v>
      </c>
      <c r="D116" s="1" t="s">
        <v>81</v>
      </c>
      <c r="E116" s="1" t="s">
        <v>343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230</v>
      </c>
      <c r="N116" s="14">
        <v>345</v>
      </c>
      <c r="O116" s="14">
        <v>354</v>
      </c>
      <c r="P116" s="14">
        <v>0</v>
      </c>
      <c r="Q116" s="14">
        <v>0</v>
      </c>
      <c r="R116" s="14">
        <v>0</v>
      </c>
      <c r="S116" s="14">
        <v>0</v>
      </c>
      <c r="T116" s="14">
        <v>929</v>
      </c>
      <c r="U116" s="14">
        <v>929</v>
      </c>
      <c r="V116" s="14">
        <v>695</v>
      </c>
      <c r="W116" s="14">
        <v>-234</v>
      </c>
      <c r="X116" s="3">
        <v>1.3366906474820099</v>
      </c>
      <c r="Y116" s="20">
        <v>4</v>
      </c>
      <c r="Z116" s="20">
        <v>5</v>
      </c>
      <c r="AA116" s="20">
        <v>24</v>
      </c>
      <c r="AB116" s="20" t="s">
        <v>29</v>
      </c>
    </row>
    <row r="117" spans="1:28" x14ac:dyDescent="0.3">
      <c r="A117" s="1">
        <v>1324</v>
      </c>
      <c r="B117" s="1" t="s">
        <v>344</v>
      </c>
      <c r="C117" s="1">
        <v>13124</v>
      </c>
      <c r="D117" s="1" t="s">
        <v>37</v>
      </c>
      <c r="E117" s="1" t="s">
        <v>345</v>
      </c>
      <c r="F117" s="14">
        <v>38</v>
      </c>
      <c r="G117" s="14">
        <v>63</v>
      </c>
      <c r="H117" s="14">
        <v>62</v>
      </c>
      <c r="I117" s="14">
        <v>61</v>
      </c>
      <c r="J117" s="14">
        <v>65</v>
      </c>
      <c r="K117" s="14">
        <v>62</v>
      </c>
      <c r="L117" s="14">
        <v>56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407</v>
      </c>
      <c r="U117" s="14">
        <v>407</v>
      </c>
      <c r="V117" s="14">
        <v>589</v>
      </c>
      <c r="W117" s="14">
        <v>182</v>
      </c>
      <c r="X117" s="3">
        <v>0.69100169779286902</v>
      </c>
      <c r="Y117" s="20">
        <v>6</v>
      </c>
      <c r="Z117" s="20">
        <v>6</v>
      </c>
      <c r="AA117" s="20">
        <v>25</v>
      </c>
      <c r="AB117" s="20" t="s">
        <v>29</v>
      </c>
    </row>
    <row r="118" spans="1:28" x14ac:dyDescent="0.3">
      <c r="A118" s="2" t="s">
        <v>346</v>
      </c>
      <c r="B118" s="2" t="s">
        <v>347</v>
      </c>
      <c r="C118" s="2" t="s">
        <v>348</v>
      </c>
      <c r="D118" s="1" t="s">
        <v>81</v>
      </c>
      <c r="E118" s="1" t="s">
        <v>349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285</v>
      </c>
      <c r="N118" s="14">
        <v>307</v>
      </c>
      <c r="O118" s="14">
        <v>323</v>
      </c>
      <c r="P118" s="14">
        <v>0</v>
      </c>
      <c r="Q118" s="14">
        <v>0</v>
      </c>
      <c r="R118" s="14">
        <v>0</v>
      </c>
      <c r="S118" s="14">
        <v>0</v>
      </c>
      <c r="T118" s="14">
        <v>915</v>
      </c>
      <c r="U118" s="14">
        <v>915</v>
      </c>
      <c r="V118" s="14">
        <v>985</v>
      </c>
      <c r="W118" s="14">
        <v>70</v>
      </c>
      <c r="X118" s="3">
        <v>0.92893401015228405</v>
      </c>
      <c r="Y118" s="20">
        <v>6</v>
      </c>
      <c r="Z118" s="20">
        <v>6</v>
      </c>
      <c r="AA118" s="20">
        <v>25</v>
      </c>
      <c r="AB118" s="20" t="s">
        <v>29</v>
      </c>
    </row>
    <row r="119" spans="1:28" x14ac:dyDescent="0.3">
      <c r="A119" s="2" t="s">
        <v>350</v>
      </c>
      <c r="B119" s="2" t="s">
        <v>351</v>
      </c>
      <c r="C119" s="2" t="s">
        <v>352</v>
      </c>
      <c r="D119" s="1" t="s">
        <v>37</v>
      </c>
      <c r="E119" s="1" t="s">
        <v>353</v>
      </c>
      <c r="F119" s="14">
        <v>47</v>
      </c>
      <c r="G119" s="14">
        <v>53</v>
      </c>
      <c r="H119" s="14">
        <v>63</v>
      </c>
      <c r="I119" s="14">
        <v>68</v>
      </c>
      <c r="J119" s="14">
        <v>56</v>
      </c>
      <c r="K119" s="14">
        <v>80</v>
      </c>
      <c r="L119" s="14">
        <v>81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448</v>
      </c>
      <c r="U119" s="14">
        <v>447</v>
      </c>
      <c r="V119" s="14">
        <v>750</v>
      </c>
      <c r="W119" s="14">
        <v>303</v>
      </c>
      <c r="X119" s="3">
        <v>0.59599999999999898</v>
      </c>
      <c r="Y119" s="20">
        <v>5</v>
      </c>
      <c r="Z119" s="20">
        <v>6</v>
      </c>
      <c r="AA119" s="20">
        <v>24</v>
      </c>
      <c r="AB119" s="20" t="s">
        <v>29</v>
      </c>
    </row>
    <row r="120" spans="1:28" x14ac:dyDescent="0.3">
      <c r="A120" s="1">
        <v>1346</v>
      </c>
      <c r="B120" s="1" t="s">
        <v>354</v>
      </c>
      <c r="C120" s="1">
        <v>13146</v>
      </c>
      <c r="D120" s="1" t="s">
        <v>37</v>
      </c>
      <c r="E120" s="1" t="s">
        <v>355</v>
      </c>
      <c r="F120" s="14">
        <v>21</v>
      </c>
      <c r="G120" s="14">
        <v>86</v>
      </c>
      <c r="H120" s="14">
        <v>104</v>
      </c>
      <c r="I120" s="14">
        <v>80</v>
      </c>
      <c r="J120" s="14">
        <v>79</v>
      </c>
      <c r="K120" s="14">
        <v>66</v>
      </c>
      <c r="L120" s="14">
        <v>109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545</v>
      </c>
      <c r="U120" s="14">
        <v>545</v>
      </c>
      <c r="V120" s="14">
        <v>796</v>
      </c>
      <c r="W120" s="14">
        <v>251</v>
      </c>
      <c r="X120" s="3">
        <v>0.68467336683417002</v>
      </c>
      <c r="Y120" s="20">
        <v>6</v>
      </c>
      <c r="Z120" s="20">
        <v>6</v>
      </c>
      <c r="AA120" s="20">
        <v>24</v>
      </c>
      <c r="AB120" s="20" t="s">
        <v>29</v>
      </c>
    </row>
    <row r="121" spans="1:28" x14ac:dyDescent="0.3">
      <c r="A121" s="1">
        <v>2014</v>
      </c>
      <c r="B121" s="1" t="s">
        <v>356</v>
      </c>
      <c r="C121" s="1">
        <v>20114</v>
      </c>
      <c r="D121" s="1" t="s">
        <v>37</v>
      </c>
      <c r="E121" s="1" t="s">
        <v>357</v>
      </c>
      <c r="F121" s="14">
        <v>40</v>
      </c>
      <c r="G121" s="14">
        <v>72</v>
      </c>
      <c r="H121" s="14">
        <v>68</v>
      </c>
      <c r="I121" s="14">
        <v>66</v>
      </c>
      <c r="J121" s="14">
        <v>50</v>
      </c>
      <c r="K121" s="14">
        <v>80</v>
      </c>
      <c r="L121" s="14">
        <v>77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453</v>
      </c>
      <c r="U121" s="14">
        <v>453</v>
      </c>
      <c r="V121" s="14">
        <v>503</v>
      </c>
      <c r="W121" s="14">
        <v>50</v>
      </c>
      <c r="X121" s="3">
        <v>0.90059642147117203</v>
      </c>
      <c r="Y121" s="20">
        <v>2</v>
      </c>
      <c r="Z121" s="20">
        <v>3</v>
      </c>
      <c r="AA121" s="20">
        <v>22</v>
      </c>
      <c r="AB121" s="20" t="s">
        <v>40</v>
      </c>
    </row>
    <row r="122" spans="1:28" x14ac:dyDescent="0.3">
      <c r="A122" s="1">
        <v>1719</v>
      </c>
      <c r="B122" s="1" t="s">
        <v>358</v>
      </c>
      <c r="C122" s="1">
        <v>17119</v>
      </c>
      <c r="D122" s="1" t="s">
        <v>37</v>
      </c>
      <c r="E122" s="1" t="s">
        <v>359</v>
      </c>
      <c r="F122" s="14">
        <v>39</v>
      </c>
      <c r="G122" s="14">
        <v>121</v>
      </c>
      <c r="H122" s="14">
        <v>118</v>
      </c>
      <c r="I122" s="14">
        <v>96</v>
      </c>
      <c r="J122" s="14">
        <v>102</v>
      </c>
      <c r="K122" s="14">
        <v>94</v>
      </c>
      <c r="L122" s="14">
        <v>91</v>
      </c>
      <c r="M122" s="14">
        <v>95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756</v>
      </c>
      <c r="U122" s="14">
        <v>756</v>
      </c>
      <c r="V122" s="14">
        <v>486</v>
      </c>
      <c r="W122" s="14">
        <v>-270</v>
      </c>
      <c r="X122" s="3">
        <v>1.55555555555555</v>
      </c>
      <c r="Y122" s="20">
        <v>3</v>
      </c>
      <c r="Z122" s="20">
        <v>2</v>
      </c>
      <c r="AA122" s="20" t="s">
        <v>39</v>
      </c>
      <c r="AB122" s="20" t="s">
        <v>40</v>
      </c>
    </row>
    <row r="123" spans="1:28" x14ac:dyDescent="0.3">
      <c r="A123" s="1">
        <v>1314</v>
      </c>
      <c r="B123" s="1" t="s">
        <v>360</v>
      </c>
      <c r="C123" s="1">
        <v>13314</v>
      </c>
      <c r="D123" s="1" t="s">
        <v>27</v>
      </c>
      <c r="E123" s="1" t="s">
        <v>361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344</v>
      </c>
      <c r="Q123" s="14">
        <v>242</v>
      </c>
      <c r="R123" s="14">
        <v>181</v>
      </c>
      <c r="S123" s="14">
        <v>172</v>
      </c>
      <c r="T123" s="14">
        <v>939</v>
      </c>
      <c r="U123" s="14">
        <v>939</v>
      </c>
      <c r="V123" s="14">
        <v>1365</v>
      </c>
      <c r="W123" s="14">
        <v>426</v>
      </c>
      <c r="X123" s="3">
        <v>0.68791208791208702</v>
      </c>
      <c r="Y123" s="20">
        <v>6</v>
      </c>
      <c r="Z123" s="20">
        <v>6</v>
      </c>
      <c r="AA123" s="20">
        <v>25</v>
      </c>
      <c r="AB123" s="20" t="s">
        <v>29</v>
      </c>
    </row>
    <row r="124" spans="1:28" x14ac:dyDescent="0.3">
      <c r="A124" s="2" t="s">
        <v>362</v>
      </c>
      <c r="B124" s="2" t="s">
        <v>363</v>
      </c>
      <c r="C124" s="2" t="s">
        <v>364</v>
      </c>
      <c r="D124" s="1" t="s">
        <v>37</v>
      </c>
      <c r="E124" s="1" t="s">
        <v>365</v>
      </c>
      <c r="F124" s="14">
        <v>20</v>
      </c>
      <c r="G124" s="14">
        <v>91</v>
      </c>
      <c r="H124" s="14">
        <v>112</v>
      </c>
      <c r="I124" s="14">
        <v>82</v>
      </c>
      <c r="J124" s="14">
        <v>101</v>
      </c>
      <c r="K124" s="14">
        <v>80</v>
      </c>
      <c r="L124" s="14">
        <v>80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566</v>
      </c>
      <c r="U124" s="14">
        <v>566</v>
      </c>
      <c r="V124" s="14">
        <v>493</v>
      </c>
      <c r="W124" s="14">
        <v>-73</v>
      </c>
      <c r="X124" s="3">
        <v>1.1480730223123701</v>
      </c>
      <c r="Y124" s="20">
        <v>1</v>
      </c>
      <c r="Z124" s="20">
        <v>1</v>
      </c>
      <c r="AA124" s="20">
        <v>21</v>
      </c>
      <c r="AB124" s="20" t="s">
        <v>40</v>
      </c>
    </row>
    <row r="125" spans="1:28" x14ac:dyDescent="0.3">
      <c r="A125" s="1">
        <v>1008</v>
      </c>
      <c r="B125" s="1" t="s">
        <v>366</v>
      </c>
      <c r="C125" s="1">
        <v>10308</v>
      </c>
      <c r="D125" s="1" t="s">
        <v>27</v>
      </c>
      <c r="E125" s="1" t="s">
        <v>367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782</v>
      </c>
      <c r="Q125" s="14">
        <v>508</v>
      </c>
      <c r="R125" s="14">
        <v>418</v>
      </c>
      <c r="S125" s="14">
        <v>426</v>
      </c>
      <c r="T125" s="14">
        <v>2134</v>
      </c>
      <c r="U125" s="14">
        <v>2134</v>
      </c>
      <c r="V125" s="14">
        <v>1867</v>
      </c>
      <c r="W125" s="14">
        <v>-267</v>
      </c>
      <c r="X125" s="3">
        <v>1.1430101767541501</v>
      </c>
      <c r="Y125" s="20">
        <v>1</v>
      </c>
      <c r="Z125" s="20">
        <v>1</v>
      </c>
      <c r="AA125" s="20">
        <v>21</v>
      </c>
      <c r="AB125" s="20" t="s">
        <v>40</v>
      </c>
    </row>
    <row r="126" spans="1:28" x14ac:dyDescent="0.3">
      <c r="A126" s="1">
        <v>2023</v>
      </c>
      <c r="B126" s="1" t="s">
        <v>368</v>
      </c>
      <c r="C126" s="1">
        <v>20123</v>
      </c>
      <c r="D126" s="1" t="s">
        <v>144</v>
      </c>
      <c r="E126" s="1" t="s">
        <v>369</v>
      </c>
      <c r="F126" s="14">
        <v>0</v>
      </c>
      <c r="G126" s="14">
        <v>100</v>
      </c>
      <c r="H126" s="14">
        <v>99</v>
      </c>
      <c r="I126" s="14">
        <v>100</v>
      </c>
      <c r="J126" s="14">
        <v>97</v>
      </c>
      <c r="K126" s="14">
        <v>100</v>
      </c>
      <c r="L126" s="14">
        <v>99</v>
      </c>
      <c r="M126" s="14">
        <v>99</v>
      </c>
      <c r="N126" s="14">
        <v>100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794</v>
      </c>
      <c r="U126" s="14">
        <v>794</v>
      </c>
      <c r="V126" s="14">
        <v>0</v>
      </c>
      <c r="W126" s="14">
        <v>0</v>
      </c>
      <c r="Y126" s="20">
        <v>4</v>
      </c>
      <c r="Z126" s="20">
        <v>5</v>
      </c>
      <c r="AA126" s="20">
        <v>24</v>
      </c>
      <c r="AB126" s="20" t="s">
        <v>29</v>
      </c>
    </row>
    <row r="127" spans="1:28" x14ac:dyDescent="0.3">
      <c r="A127" s="1">
        <v>1712</v>
      </c>
      <c r="B127" s="1" t="s">
        <v>370</v>
      </c>
      <c r="C127" s="1">
        <v>17112</v>
      </c>
      <c r="D127" s="1" t="s">
        <v>37</v>
      </c>
      <c r="E127" s="1" t="s">
        <v>371</v>
      </c>
      <c r="F127" s="14">
        <v>39</v>
      </c>
      <c r="G127" s="14">
        <v>88</v>
      </c>
      <c r="H127" s="14">
        <v>127</v>
      </c>
      <c r="I127" s="14">
        <v>85</v>
      </c>
      <c r="J127" s="14">
        <v>87</v>
      </c>
      <c r="K127" s="14">
        <v>95</v>
      </c>
      <c r="L127" s="14">
        <v>96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617</v>
      </c>
      <c r="U127" s="14">
        <v>617</v>
      </c>
      <c r="V127" s="14">
        <v>471</v>
      </c>
      <c r="W127" s="14">
        <v>-146</v>
      </c>
      <c r="X127" s="3">
        <v>1.30997876857749</v>
      </c>
      <c r="Y127" s="20">
        <v>3</v>
      </c>
      <c r="Z127" s="20">
        <v>2</v>
      </c>
      <c r="AA127" s="20" t="s">
        <v>39</v>
      </c>
      <c r="AB127" s="20" t="s">
        <v>40</v>
      </c>
    </row>
    <row r="128" spans="1:28" x14ac:dyDescent="0.3">
      <c r="A128" s="1">
        <v>618</v>
      </c>
      <c r="B128" s="1" t="s">
        <v>372</v>
      </c>
      <c r="C128" s="1">
        <v>6118</v>
      </c>
      <c r="D128" s="1" t="s">
        <v>37</v>
      </c>
      <c r="E128" s="1" t="s">
        <v>373</v>
      </c>
      <c r="F128" s="14">
        <v>11</v>
      </c>
      <c r="G128" s="14">
        <v>30</v>
      </c>
      <c r="H128" s="14">
        <v>34</v>
      </c>
      <c r="I128" s="14">
        <v>42</v>
      </c>
      <c r="J128" s="14">
        <v>58</v>
      </c>
      <c r="K128" s="14">
        <v>47</v>
      </c>
      <c r="L128" s="14">
        <v>45</v>
      </c>
      <c r="M128" s="14">
        <v>28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295</v>
      </c>
      <c r="U128" s="14">
        <v>295</v>
      </c>
      <c r="V128" s="14">
        <v>474</v>
      </c>
      <c r="W128" s="14">
        <v>179</v>
      </c>
      <c r="X128" s="3">
        <v>0.62236286919831196</v>
      </c>
      <c r="Y128" s="20">
        <v>7</v>
      </c>
      <c r="Z128" s="20">
        <v>6</v>
      </c>
      <c r="AA128" s="20">
        <v>25</v>
      </c>
      <c r="AB128" s="20" t="s">
        <v>29</v>
      </c>
    </row>
    <row r="129" spans="1:28" x14ac:dyDescent="0.3">
      <c r="A129" s="1">
        <v>2122</v>
      </c>
      <c r="B129" s="1" t="s">
        <v>374</v>
      </c>
      <c r="C129" s="1">
        <v>21122</v>
      </c>
      <c r="D129" s="1" t="s">
        <v>37</v>
      </c>
      <c r="E129" s="1" t="s">
        <v>375</v>
      </c>
      <c r="F129" s="14">
        <v>19</v>
      </c>
      <c r="G129" s="14">
        <v>70</v>
      </c>
      <c r="H129" s="14">
        <v>46</v>
      </c>
      <c r="I129" s="14">
        <v>57</v>
      </c>
      <c r="J129" s="14">
        <v>61</v>
      </c>
      <c r="K129" s="14">
        <v>53</v>
      </c>
      <c r="L129" s="14">
        <v>60</v>
      </c>
      <c r="M129" s="14">
        <v>68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434</v>
      </c>
      <c r="U129" s="14">
        <v>434</v>
      </c>
      <c r="V129" s="14">
        <v>449</v>
      </c>
      <c r="W129" s="14">
        <v>15</v>
      </c>
      <c r="X129" s="3">
        <v>0.96659242761692599</v>
      </c>
      <c r="Y129" s="20">
        <v>2</v>
      </c>
      <c r="Z129" s="20">
        <v>3</v>
      </c>
      <c r="AA129" s="20">
        <v>22</v>
      </c>
      <c r="AB129" s="20" t="s">
        <v>40</v>
      </c>
    </row>
    <row r="130" spans="1:28" x14ac:dyDescent="0.3">
      <c r="A130" s="1">
        <v>1511</v>
      </c>
      <c r="B130" s="1" t="s">
        <v>376</v>
      </c>
      <c r="C130" s="1">
        <v>15111</v>
      </c>
      <c r="D130" s="1" t="s">
        <v>37</v>
      </c>
      <c r="E130" s="1" t="s">
        <v>377</v>
      </c>
      <c r="F130" s="14">
        <v>40</v>
      </c>
      <c r="G130" s="14">
        <v>36</v>
      </c>
      <c r="H130" s="14">
        <v>42</v>
      </c>
      <c r="I130" s="14">
        <v>45</v>
      </c>
      <c r="J130" s="14">
        <v>44</v>
      </c>
      <c r="K130" s="14">
        <v>54</v>
      </c>
      <c r="L130" s="14">
        <v>48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309</v>
      </c>
      <c r="U130" s="14">
        <v>309</v>
      </c>
      <c r="V130" s="14">
        <v>489</v>
      </c>
      <c r="W130" s="14">
        <v>180</v>
      </c>
      <c r="X130" s="3">
        <v>0.63190184049079701</v>
      </c>
      <c r="Y130" s="20">
        <v>9</v>
      </c>
      <c r="Z130" s="20">
        <v>9</v>
      </c>
      <c r="AA130" s="20">
        <v>23</v>
      </c>
      <c r="AB130" s="20" t="s">
        <v>35</v>
      </c>
    </row>
    <row r="131" spans="1:28" x14ac:dyDescent="0.3">
      <c r="A131" s="1">
        <v>110</v>
      </c>
      <c r="B131" s="1" t="s">
        <v>378</v>
      </c>
      <c r="C131" s="1">
        <v>1510</v>
      </c>
      <c r="D131" s="1" t="s">
        <v>81</v>
      </c>
      <c r="E131" s="1" t="s">
        <v>379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295</v>
      </c>
      <c r="N131" s="14">
        <v>305</v>
      </c>
      <c r="O131" s="14">
        <v>311</v>
      </c>
      <c r="P131" s="14">
        <v>0</v>
      </c>
      <c r="Q131" s="14">
        <v>0</v>
      </c>
      <c r="R131" s="14">
        <v>0</v>
      </c>
      <c r="S131" s="14">
        <v>0</v>
      </c>
      <c r="T131" s="14">
        <v>911</v>
      </c>
      <c r="U131" s="14">
        <v>911</v>
      </c>
      <c r="V131" s="14">
        <v>850</v>
      </c>
      <c r="W131" s="14">
        <v>-61</v>
      </c>
      <c r="X131" s="3">
        <v>1.0717647058823501</v>
      </c>
      <c r="Y131" s="20">
        <v>1</v>
      </c>
      <c r="Z131" s="20">
        <v>1</v>
      </c>
      <c r="AA131" s="20">
        <v>21</v>
      </c>
      <c r="AB131" s="20" t="s">
        <v>40</v>
      </c>
    </row>
    <row r="132" spans="1:28" x14ac:dyDescent="0.3">
      <c r="A132" s="1">
        <v>1730</v>
      </c>
      <c r="B132" s="1" t="s">
        <v>380</v>
      </c>
      <c r="C132" s="1">
        <v>17130</v>
      </c>
      <c r="D132" s="1" t="s">
        <v>37</v>
      </c>
      <c r="E132" s="1" t="s">
        <v>381</v>
      </c>
      <c r="F132" s="14">
        <v>39</v>
      </c>
      <c r="G132" s="14">
        <v>157</v>
      </c>
      <c r="H132" s="14">
        <v>194</v>
      </c>
      <c r="I132" s="14">
        <v>136</v>
      </c>
      <c r="J132" s="14">
        <v>151</v>
      </c>
      <c r="K132" s="14">
        <v>156</v>
      </c>
      <c r="L132" s="14">
        <v>151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984</v>
      </c>
      <c r="U132" s="14">
        <v>984</v>
      </c>
      <c r="V132" s="14">
        <v>769</v>
      </c>
      <c r="W132" s="14">
        <v>-215</v>
      </c>
      <c r="X132" s="3">
        <v>1.2795838751625399</v>
      </c>
      <c r="Y132" s="20">
        <v>3</v>
      </c>
      <c r="Z132" s="20">
        <v>2</v>
      </c>
      <c r="AA132" s="20">
        <v>21</v>
      </c>
      <c r="AB132" s="20" t="s">
        <v>40</v>
      </c>
    </row>
    <row r="133" spans="1:28" x14ac:dyDescent="0.3">
      <c r="A133" s="2" t="s">
        <v>382</v>
      </c>
      <c r="B133" s="2" t="s">
        <v>383</v>
      </c>
      <c r="C133" s="2" t="s">
        <v>384</v>
      </c>
      <c r="D133" s="1" t="s">
        <v>37</v>
      </c>
      <c r="E133" s="1" t="s">
        <v>385</v>
      </c>
      <c r="F133" s="14">
        <v>0</v>
      </c>
      <c r="G133" s="14">
        <v>49</v>
      </c>
      <c r="H133" s="14">
        <v>63</v>
      </c>
      <c r="I133" s="14">
        <v>55</v>
      </c>
      <c r="J133" s="14">
        <v>75</v>
      </c>
      <c r="K133" s="14">
        <v>63</v>
      </c>
      <c r="L133" s="14">
        <v>71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376</v>
      </c>
      <c r="U133" s="14">
        <v>376</v>
      </c>
      <c r="V133" s="14">
        <v>458</v>
      </c>
      <c r="W133" s="14">
        <v>82</v>
      </c>
      <c r="X133" s="3">
        <v>0.82096069868995603</v>
      </c>
      <c r="Y133" s="20">
        <v>9</v>
      </c>
      <c r="Z133" s="20">
        <v>9</v>
      </c>
      <c r="AA133" s="20">
        <v>23</v>
      </c>
      <c r="AB133" s="20" t="s">
        <v>35</v>
      </c>
    </row>
    <row r="134" spans="1:28" x14ac:dyDescent="0.3">
      <c r="A134" s="1">
        <v>639</v>
      </c>
      <c r="B134" s="1" t="s">
        <v>386</v>
      </c>
      <c r="C134" s="1">
        <v>6539</v>
      </c>
      <c r="D134" s="1" t="s">
        <v>33</v>
      </c>
      <c r="E134" s="1" t="s">
        <v>387</v>
      </c>
      <c r="F134" s="14">
        <v>0</v>
      </c>
      <c r="G134" s="14">
        <v>40</v>
      </c>
      <c r="H134" s="14">
        <v>50</v>
      </c>
      <c r="I134" s="14">
        <v>60</v>
      </c>
      <c r="J134" s="14">
        <v>42</v>
      </c>
      <c r="K134" s="14">
        <v>38</v>
      </c>
      <c r="L134" s="14">
        <v>38</v>
      </c>
      <c r="M134" s="14">
        <v>40</v>
      </c>
      <c r="N134" s="14">
        <v>38</v>
      </c>
      <c r="O134" s="14">
        <v>46</v>
      </c>
      <c r="P134" s="14">
        <v>0</v>
      </c>
      <c r="Q134" s="14">
        <v>0</v>
      </c>
      <c r="R134" s="14">
        <v>0</v>
      </c>
      <c r="S134" s="14">
        <v>0</v>
      </c>
      <c r="T134" s="14">
        <v>392</v>
      </c>
      <c r="U134" s="14">
        <v>392</v>
      </c>
      <c r="V134" s="14">
        <v>670</v>
      </c>
      <c r="W134" s="14">
        <v>278</v>
      </c>
      <c r="X134" s="3">
        <v>0.58507462686567102</v>
      </c>
      <c r="Y134" s="20">
        <v>8</v>
      </c>
      <c r="Z134" s="20">
        <v>7</v>
      </c>
      <c r="AA134" s="20">
        <v>26</v>
      </c>
      <c r="AB134" s="20" t="s">
        <v>35</v>
      </c>
    </row>
    <row r="135" spans="1:28" x14ac:dyDescent="0.3">
      <c r="A135" s="1">
        <v>1504</v>
      </c>
      <c r="B135" s="1" t="s">
        <v>388</v>
      </c>
      <c r="C135" s="1">
        <v>15104</v>
      </c>
      <c r="D135" s="1" t="s">
        <v>37</v>
      </c>
      <c r="E135" s="1" t="s">
        <v>389</v>
      </c>
      <c r="F135" s="14">
        <v>0</v>
      </c>
      <c r="G135" s="14">
        <v>71</v>
      </c>
      <c r="H135" s="14">
        <v>84</v>
      </c>
      <c r="I135" s="14">
        <v>82</v>
      </c>
      <c r="J135" s="14">
        <v>60</v>
      </c>
      <c r="K135" s="14">
        <v>78</v>
      </c>
      <c r="L135" s="14">
        <v>75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450</v>
      </c>
      <c r="U135" s="14">
        <v>450</v>
      </c>
      <c r="V135" s="14">
        <v>633</v>
      </c>
      <c r="W135" s="14">
        <v>183</v>
      </c>
      <c r="X135" s="3">
        <v>0.71090047393364897</v>
      </c>
      <c r="Y135" s="20">
        <v>9</v>
      </c>
      <c r="Z135" s="20">
        <v>9</v>
      </c>
      <c r="AA135" s="20">
        <v>23</v>
      </c>
      <c r="AB135" s="20" t="s">
        <v>35</v>
      </c>
    </row>
    <row r="136" spans="1:28" x14ac:dyDescent="0.3">
      <c r="A136" s="1">
        <v>1424</v>
      </c>
      <c r="B136" s="1" t="s">
        <v>390</v>
      </c>
      <c r="C136" s="1">
        <v>14124</v>
      </c>
      <c r="D136" s="1" t="s">
        <v>37</v>
      </c>
      <c r="E136" s="1" t="s">
        <v>391</v>
      </c>
      <c r="F136" s="14">
        <v>40</v>
      </c>
      <c r="G136" s="14">
        <v>89</v>
      </c>
      <c r="H136" s="14">
        <v>87</v>
      </c>
      <c r="I136" s="14">
        <v>98</v>
      </c>
      <c r="J136" s="14">
        <v>81</v>
      </c>
      <c r="K136" s="14">
        <v>79</v>
      </c>
      <c r="L136" s="14">
        <v>88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562</v>
      </c>
      <c r="U136" s="14">
        <v>562</v>
      </c>
      <c r="V136" s="14">
        <v>609</v>
      </c>
      <c r="W136" s="14">
        <v>47</v>
      </c>
      <c r="X136" s="3">
        <v>0.92282430213464595</v>
      </c>
      <c r="Y136" s="20">
        <v>1</v>
      </c>
      <c r="Z136" s="20">
        <v>1</v>
      </c>
      <c r="AA136" s="20">
        <v>23</v>
      </c>
      <c r="AB136" s="20" t="s">
        <v>40</v>
      </c>
    </row>
    <row r="137" spans="1:28" x14ac:dyDescent="0.3">
      <c r="A137" s="2" t="s">
        <v>392</v>
      </c>
      <c r="B137" s="2" t="s">
        <v>393</v>
      </c>
      <c r="C137" s="2" t="s">
        <v>394</v>
      </c>
      <c r="D137" s="1" t="s">
        <v>37</v>
      </c>
      <c r="E137" s="1" t="s">
        <v>395</v>
      </c>
      <c r="F137" s="14">
        <v>36</v>
      </c>
      <c r="G137" s="14">
        <v>49</v>
      </c>
      <c r="H137" s="14">
        <v>49</v>
      </c>
      <c r="I137" s="14">
        <v>33</v>
      </c>
      <c r="J137" s="14">
        <v>34</v>
      </c>
      <c r="K137" s="14">
        <v>45</v>
      </c>
      <c r="L137" s="14">
        <v>34</v>
      </c>
      <c r="M137" s="14">
        <v>48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328</v>
      </c>
      <c r="U137" s="14">
        <v>328</v>
      </c>
      <c r="V137" s="14">
        <v>406</v>
      </c>
      <c r="W137" s="14">
        <v>78</v>
      </c>
      <c r="X137" s="3">
        <v>0.80788177339901401</v>
      </c>
      <c r="Y137" s="20">
        <v>3</v>
      </c>
      <c r="Z137" s="20">
        <v>2</v>
      </c>
      <c r="AA137" s="20" t="s">
        <v>93</v>
      </c>
      <c r="AB137" s="20" t="s">
        <v>40</v>
      </c>
    </row>
    <row r="138" spans="1:28" x14ac:dyDescent="0.3">
      <c r="A138" s="1">
        <v>1718</v>
      </c>
      <c r="B138" s="1" t="s">
        <v>396</v>
      </c>
      <c r="C138" s="1">
        <v>17518</v>
      </c>
      <c r="D138" s="1" t="s">
        <v>81</v>
      </c>
      <c r="E138" s="1" t="s">
        <v>397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237</v>
      </c>
      <c r="N138" s="14">
        <v>444</v>
      </c>
      <c r="O138" s="14">
        <v>457</v>
      </c>
      <c r="P138" s="14">
        <v>0</v>
      </c>
      <c r="Q138" s="14">
        <v>0</v>
      </c>
      <c r="R138" s="14">
        <v>0</v>
      </c>
      <c r="S138" s="14">
        <v>0</v>
      </c>
      <c r="T138" s="14">
        <v>1138</v>
      </c>
      <c r="U138" s="14">
        <v>1138</v>
      </c>
      <c r="V138" s="14">
        <v>829</v>
      </c>
      <c r="W138" s="14">
        <v>-309</v>
      </c>
      <c r="X138" s="3">
        <v>1.37273823884197</v>
      </c>
      <c r="Y138" s="20">
        <v>3</v>
      </c>
      <c r="Z138" s="20">
        <v>2</v>
      </c>
      <c r="AA138" s="20">
        <v>22</v>
      </c>
      <c r="AB138" s="20" t="s">
        <v>40</v>
      </c>
    </row>
    <row r="139" spans="1:28" x14ac:dyDescent="0.3">
      <c r="A139" s="1">
        <v>610</v>
      </c>
      <c r="B139" s="1" t="s">
        <v>398</v>
      </c>
      <c r="C139" s="1">
        <v>6110</v>
      </c>
      <c r="D139" s="1" t="s">
        <v>37</v>
      </c>
      <c r="E139" s="1" t="s">
        <v>399</v>
      </c>
      <c r="F139" s="14">
        <v>20</v>
      </c>
      <c r="G139" s="14">
        <v>36</v>
      </c>
      <c r="H139" s="14">
        <v>50</v>
      </c>
      <c r="I139" s="14">
        <v>45</v>
      </c>
      <c r="J139" s="14">
        <v>40</v>
      </c>
      <c r="K139" s="14">
        <v>47</v>
      </c>
      <c r="L139" s="14">
        <v>46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284</v>
      </c>
      <c r="U139" s="14">
        <v>284</v>
      </c>
      <c r="V139" s="14">
        <v>438</v>
      </c>
      <c r="W139" s="14">
        <v>154</v>
      </c>
      <c r="X139" s="3">
        <v>0.64840182648401801</v>
      </c>
      <c r="Y139" s="20">
        <v>7</v>
      </c>
      <c r="Z139" s="20">
        <v>6</v>
      </c>
      <c r="AA139" s="20">
        <v>25</v>
      </c>
      <c r="AB139" s="20" t="s">
        <v>29</v>
      </c>
    </row>
    <row r="140" spans="1:28" x14ac:dyDescent="0.3">
      <c r="A140" s="2" t="s">
        <v>400</v>
      </c>
      <c r="B140" s="2" t="s">
        <v>401</v>
      </c>
      <c r="C140" s="2" t="s">
        <v>402</v>
      </c>
      <c r="D140" s="1" t="s">
        <v>37</v>
      </c>
      <c r="E140" s="1" t="s">
        <v>403</v>
      </c>
      <c r="F140" s="14">
        <v>40</v>
      </c>
      <c r="G140" s="14">
        <v>96</v>
      </c>
      <c r="H140" s="14">
        <v>91</v>
      </c>
      <c r="I140" s="14">
        <v>79</v>
      </c>
      <c r="J140" s="14">
        <v>80</v>
      </c>
      <c r="K140" s="14">
        <v>100</v>
      </c>
      <c r="L140" s="14">
        <v>81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567</v>
      </c>
      <c r="U140" s="14">
        <v>567</v>
      </c>
      <c r="V140" s="14">
        <v>797</v>
      </c>
      <c r="W140" s="14">
        <v>230</v>
      </c>
      <c r="X140" s="3">
        <v>0.71141781681304805</v>
      </c>
      <c r="Y140" s="20">
        <v>5</v>
      </c>
      <c r="Z140" s="20">
        <v>4</v>
      </c>
      <c r="AA140" s="20">
        <v>23</v>
      </c>
      <c r="AB140" s="20" t="s">
        <v>29</v>
      </c>
    </row>
    <row r="141" spans="1:28" x14ac:dyDescent="0.3">
      <c r="A141" s="1">
        <v>1708</v>
      </c>
      <c r="B141" s="1" t="s">
        <v>404</v>
      </c>
      <c r="C141" s="1">
        <v>17308</v>
      </c>
      <c r="D141" s="1" t="s">
        <v>27</v>
      </c>
      <c r="E141" s="1" t="s">
        <v>405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816</v>
      </c>
      <c r="Q141" s="14">
        <v>650</v>
      </c>
      <c r="R141" s="14">
        <v>454</v>
      </c>
      <c r="S141" s="14">
        <v>426</v>
      </c>
      <c r="T141" s="14">
        <v>2346</v>
      </c>
      <c r="U141" s="14">
        <v>2346</v>
      </c>
      <c r="V141" s="14">
        <v>2340</v>
      </c>
      <c r="W141" s="14">
        <v>-6</v>
      </c>
      <c r="X141" s="3">
        <v>1.0025641025640999</v>
      </c>
      <c r="Y141" s="20">
        <v>3</v>
      </c>
      <c r="Z141" s="20">
        <v>2</v>
      </c>
      <c r="AA141" s="20" t="s">
        <v>39</v>
      </c>
      <c r="AB141" s="20" t="s">
        <v>40</v>
      </c>
    </row>
    <row r="142" spans="1:28" x14ac:dyDescent="0.3">
      <c r="A142" s="1">
        <v>1009</v>
      </c>
      <c r="B142" s="1" t="s">
        <v>406</v>
      </c>
      <c r="C142" s="1">
        <v>10109</v>
      </c>
      <c r="D142" s="1" t="s">
        <v>37</v>
      </c>
      <c r="E142" s="1" t="s">
        <v>407</v>
      </c>
      <c r="F142" s="14">
        <v>34</v>
      </c>
      <c r="G142" s="14">
        <v>68</v>
      </c>
      <c r="H142" s="14">
        <v>64</v>
      </c>
      <c r="I142" s="14">
        <v>62</v>
      </c>
      <c r="J142" s="14">
        <v>54</v>
      </c>
      <c r="K142" s="14">
        <v>57</v>
      </c>
      <c r="L142" s="14">
        <v>56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395</v>
      </c>
      <c r="U142" s="14">
        <v>395</v>
      </c>
      <c r="V142" s="14">
        <v>408</v>
      </c>
      <c r="W142" s="14">
        <v>13</v>
      </c>
      <c r="X142" s="3">
        <v>0.96813725490196001</v>
      </c>
      <c r="Y142" s="20">
        <v>1</v>
      </c>
      <c r="Z142" s="20">
        <v>1</v>
      </c>
      <c r="AA142" s="20">
        <v>21</v>
      </c>
      <c r="AB142" s="20" t="s">
        <v>40</v>
      </c>
    </row>
    <row r="143" spans="1:28" x14ac:dyDescent="0.3">
      <c r="A143" s="1">
        <v>633</v>
      </c>
      <c r="B143" s="1" t="s">
        <v>408</v>
      </c>
      <c r="C143" s="1">
        <v>6133</v>
      </c>
      <c r="D143" s="1" t="s">
        <v>37</v>
      </c>
      <c r="E143" s="1" t="s">
        <v>409</v>
      </c>
      <c r="F143" s="14">
        <v>18</v>
      </c>
      <c r="G143" s="14">
        <v>52</v>
      </c>
      <c r="H143" s="14">
        <v>50</v>
      </c>
      <c r="I143" s="14">
        <v>59</v>
      </c>
      <c r="J143" s="14">
        <v>54</v>
      </c>
      <c r="K143" s="14">
        <v>57</v>
      </c>
      <c r="L143" s="14">
        <v>38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328</v>
      </c>
      <c r="U143" s="14">
        <v>328</v>
      </c>
      <c r="V143" s="14">
        <v>545</v>
      </c>
      <c r="W143" s="14">
        <v>217</v>
      </c>
      <c r="X143" s="3">
        <v>0.60183486238532102</v>
      </c>
      <c r="Y143" s="20">
        <v>7</v>
      </c>
      <c r="Z143" s="20">
        <v>7</v>
      </c>
      <c r="AA143" s="20">
        <v>24</v>
      </c>
      <c r="AB143" s="20" t="s">
        <v>35</v>
      </c>
    </row>
    <row r="144" spans="1:28" x14ac:dyDescent="0.3">
      <c r="A144" s="1">
        <v>1201</v>
      </c>
      <c r="B144" s="1" t="s">
        <v>410</v>
      </c>
      <c r="C144" s="1">
        <v>12101</v>
      </c>
      <c r="D144" s="1" t="s">
        <v>37</v>
      </c>
      <c r="E144" s="1" t="s">
        <v>411</v>
      </c>
      <c r="F144" s="14">
        <v>15</v>
      </c>
      <c r="G144" s="14">
        <v>38</v>
      </c>
      <c r="H144" s="14">
        <v>36</v>
      </c>
      <c r="I144" s="14">
        <v>37</v>
      </c>
      <c r="J144" s="14">
        <v>27</v>
      </c>
      <c r="K144" s="14">
        <v>43</v>
      </c>
      <c r="L144" s="14">
        <v>41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237</v>
      </c>
      <c r="U144" s="14">
        <v>237</v>
      </c>
      <c r="V144" s="14">
        <v>423</v>
      </c>
      <c r="W144" s="14">
        <v>186</v>
      </c>
      <c r="X144" s="3">
        <v>0.560283687943262</v>
      </c>
      <c r="Y144" s="20">
        <v>8</v>
      </c>
      <c r="Z144" s="20">
        <v>8</v>
      </c>
      <c r="AA144" s="20">
        <v>26</v>
      </c>
      <c r="AB144" s="20" t="s">
        <v>35</v>
      </c>
    </row>
    <row r="145" spans="1:28" x14ac:dyDescent="0.3">
      <c r="A145" s="2" t="s">
        <v>412</v>
      </c>
      <c r="B145" s="2" t="s">
        <v>413</v>
      </c>
      <c r="C145" s="2" t="s">
        <v>414</v>
      </c>
      <c r="D145" s="1" t="s">
        <v>27</v>
      </c>
      <c r="E145" s="1" t="s">
        <v>415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441</v>
      </c>
      <c r="Q145" s="14">
        <v>392</v>
      </c>
      <c r="R145" s="14">
        <v>385</v>
      </c>
      <c r="S145" s="14">
        <v>335</v>
      </c>
      <c r="T145" s="14">
        <v>1553</v>
      </c>
      <c r="U145" s="14">
        <v>1553</v>
      </c>
      <c r="V145" s="14">
        <v>1360</v>
      </c>
      <c r="W145" s="14">
        <v>-193</v>
      </c>
      <c r="X145" s="3">
        <v>1.1419117647058801</v>
      </c>
      <c r="Y145" s="20">
        <v>8</v>
      </c>
      <c r="Z145" s="20">
        <v>8</v>
      </c>
      <c r="AA145" s="20">
        <v>26</v>
      </c>
      <c r="AB145" s="20" t="s">
        <v>35</v>
      </c>
    </row>
    <row r="146" spans="1:28" x14ac:dyDescent="0.3">
      <c r="A146" s="2" t="s">
        <v>416</v>
      </c>
      <c r="B146" s="2" t="s">
        <v>417</v>
      </c>
      <c r="C146" s="2" t="s">
        <v>418</v>
      </c>
      <c r="D146" s="1" t="s">
        <v>81</v>
      </c>
      <c r="E146" s="1" t="s">
        <v>419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167</v>
      </c>
      <c r="N146" s="14">
        <v>278</v>
      </c>
      <c r="O146" s="14">
        <v>322</v>
      </c>
      <c r="P146" s="14">
        <v>0</v>
      </c>
      <c r="Q146" s="14">
        <v>0</v>
      </c>
      <c r="R146" s="14">
        <v>0</v>
      </c>
      <c r="S146" s="14">
        <v>0</v>
      </c>
      <c r="T146" s="14">
        <v>767</v>
      </c>
      <c r="U146" s="14">
        <v>767</v>
      </c>
      <c r="V146" s="14">
        <v>783</v>
      </c>
      <c r="W146" s="14">
        <v>16</v>
      </c>
      <c r="X146" s="3">
        <v>0.97956577266921996</v>
      </c>
      <c r="Y146" s="20">
        <v>8</v>
      </c>
      <c r="Z146" s="20">
        <v>8</v>
      </c>
      <c r="AA146" s="20">
        <v>26</v>
      </c>
      <c r="AB146" s="20" t="s">
        <v>35</v>
      </c>
    </row>
    <row r="147" spans="1:28" x14ac:dyDescent="0.3">
      <c r="A147" s="1">
        <v>2123</v>
      </c>
      <c r="B147" s="1" t="s">
        <v>420</v>
      </c>
      <c r="C147" s="1">
        <v>21123</v>
      </c>
      <c r="D147" s="1" t="s">
        <v>37</v>
      </c>
      <c r="E147" s="1" t="s">
        <v>421</v>
      </c>
      <c r="F147" s="14">
        <v>34</v>
      </c>
      <c r="G147" s="14">
        <v>43</v>
      </c>
      <c r="H147" s="14">
        <v>48</v>
      </c>
      <c r="I147" s="14">
        <v>46</v>
      </c>
      <c r="J147" s="14">
        <v>61</v>
      </c>
      <c r="K147" s="14">
        <v>39</v>
      </c>
      <c r="L147" s="14">
        <v>42</v>
      </c>
      <c r="M147" s="14">
        <v>44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357</v>
      </c>
      <c r="U147" s="14">
        <v>357</v>
      </c>
      <c r="V147" s="14">
        <v>357</v>
      </c>
      <c r="W147" s="14">
        <v>0</v>
      </c>
      <c r="X147" s="3">
        <v>1</v>
      </c>
      <c r="Y147" s="20">
        <v>2</v>
      </c>
      <c r="Z147" s="20">
        <v>3</v>
      </c>
      <c r="AA147" s="20">
        <v>21</v>
      </c>
      <c r="AB147" s="20" t="s">
        <v>40</v>
      </c>
    </row>
    <row r="148" spans="1:28" x14ac:dyDescent="0.3">
      <c r="A148" s="1">
        <v>656</v>
      </c>
      <c r="B148" s="1" t="s">
        <v>422</v>
      </c>
      <c r="C148" s="1">
        <v>6156</v>
      </c>
      <c r="D148" s="1" t="s">
        <v>37</v>
      </c>
      <c r="E148" s="1" t="s">
        <v>423</v>
      </c>
      <c r="F148" s="14">
        <v>39</v>
      </c>
      <c r="G148" s="14">
        <v>105</v>
      </c>
      <c r="H148" s="14">
        <v>85</v>
      </c>
      <c r="I148" s="14">
        <v>88</v>
      </c>
      <c r="J148" s="14">
        <v>79</v>
      </c>
      <c r="K148" s="14">
        <v>88</v>
      </c>
      <c r="L148" s="14">
        <v>84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568</v>
      </c>
      <c r="U148" s="14">
        <v>568</v>
      </c>
      <c r="V148" s="14">
        <v>691</v>
      </c>
      <c r="W148" s="14">
        <v>123</v>
      </c>
      <c r="X148" s="3">
        <v>0.82199710564399397</v>
      </c>
      <c r="Y148" s="20">
        <v>8</v>
      </c>
      <c r="Z148" s="20">
        <v>7</v>
      </c>
      <c r="AA148" s="20">
        <v>26</v>
      </c>
      <c r="AB148" s="20" t="s">
        <v>35</v>
      </c>
    </row>
    <row r="149" spans="1:28" x14ac:dyDescent="0.3">
      <c r="A149" s="2" t="s">
        <v>424</v>
      </c>
      <c r="B149" s="2" t="s">
        <v>425</v>
      </c>
      <c r="C149" s="2" t="s">
        <v>426</v>
      </c>
      <c r="D149" s="1" t="s">
        <v>27</v>
      </c>
      <c r="E149" s="1" t="s">
        <v>427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916</v>
      </c>
      <c r="Q149" s="14">
        <v>727</v>
      </c>
      <c r="R149" s="14">
        <v>476</v>
      </c>
      <c r="S149" s="14">
        <v>442</v>
      </c>
      <c r="T149" s="14">
        <v>2561</v>
      </c>
      <c r="U149" s="14">
        <v>2561</v>
      </c>
      <c r="V149" s="14">
        <v>2288</v>
      </c>
      <c r="W149" s="14">
        <v>-273</v>
      </c>
      <c r="X149" s="3">
        <v>1.1193181818181801</v>
      </c>
      <c r="Y149" s="20">
        <v>2</v>
      </c>
      <c r="Z149" s="20">
        <v>3</v>
      </c>
      <c r="AA149" s="20">
        <v>22</v>
      </c>
      <c r="AB149" s="20" t="s">
        <v>40</v>
      </c>
    </row>
    <row r="150" spans="1:28" x14ac:dyDescent="0.3">
      <c r="A150" s="1">
        <v>305</v>
      </c>
      <c r="B150" s="1" t="s">
        <v>428</v>
      </c>
      <c r="C150" s="1">
        <v>3105</v>
      </c>
      <c r="D150" s="1" t="s">
        <v>37</v>
      </c>
      <c r="E150" s="1" t="s">
        <v>429</v>
      </c>
      <c r="F150" s="14">
        <v>21</v>
      </c>
      <c r="G150" s="14">
        <v>46</v>
      </c>
      <c r="H150" s="14">
        <v>41</v>
      </c>
      <c r="I150" s="14">
        <v>45</v>
      </c>
      <c r="J150" s="14">
        <v>46</v>
      </c>
      <c r="K150" s="14">
        <v>45</v>
      </c>
      <c r="L150" s="14">
        <v>45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289</v>
      </c>
      <c r="U150" s="14">
        <v>289</v>
      </c>
      <c r="V150" s="14">
        <v>451</v>
      </c>
      <c r="W150" s="14">
        <v>162</v>
      </c>
      <c r="X150" s="3">
        <v>0.640798226164079</v>
      </c>
      <c r="Y150" s="20">
        <v>5</v>
      </c>
      <c r="Z150" s="20">
        <v>9</v>
      </c>
      <c r="AA150" s="20">
        <v>23</v>
      </c>
      <c r="AB150" s="20" t="s">
        <v>29</v>
      </c>
    </row>
    <row r="151" spans="1:28" x14ac:dyDescent="0.3">
      <c r="A151" s="1">
        <v>304</v>
      </c>
      <c r="B151" s="1" t="s">
        <v>430</v>
      </c>
      <c r="C151" s="1">
        <v>3104</v>
      </c>
      <c r="D151" s="1" t="s">
        <v>37</v>
      </c>
      <c r="E151" s="1" t="s">
        <v>431</v>
      </c>
      <c r="F151" s="14">
        <v>0</v>
      </c>
      <c r="G151" s="14">
        <v>70</v>
      </c>
      <c r="H151" s="14">
        <v>101</v>
      </c>
      <c r="I151" s="14">
        <v>73</v>
      </c>
      <c r="J151" s="14">
        <v>105</v>
      </c>
      <c r="K151" s="14">
        <v>82</v>
      </c>
      <c r="L151" s="14">
        <v>86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517</v>
      </c>
      <c r="U151" s="14">
        <v>517</v>
      </c>
      <c r="V151" s="14">
        <v>800</v>
      </c>
      <c r="W151" s="14">
        <v>283</v>
      </c>
      <c r="X151" s="3">
        <v>0.64624999999999899</v>
      </c>
      <c r="Y151" s="20">
        <v>6</v>
      </c>
      <c r="Z151" s="20">
        <v>6</v>
      </c>
      <c r="AA151" s="20">
        <v>25</v>
      </c>
      <c r="AB151" s="20" t="s">
        <v>29</v>
      </c>
    </row>
    <row r="152" spans="1:28" x14ac:dyDescent="0.3">
      <c r="A152" s="1">
        <v>1322</v>
      </c>
      <c r="B152" s="1" t="s">
        <v>432</v>
      </c>
      <c r="C152" s="1">
        <v>13122</v>
      </c>
      <c r="D152" s="1" t="s">
        <v>37</v>
      </c>
      <c r="E152" s="1" t="s">
        <v>433</v>
      </c>
      <c r="F152" s="14">
        <v>0</v>
      </c>
      <c r="G152" s="14">
        <v>79</v>
      </c>
      <c r="H152" s="14">
        <v>71</v>
      </c>
      <c r="I152" s="14">
        <v>63</v>
      </c>
      <c r="J152" s="14">
        <v>55</v>
      </c>
      <c r="K152" s="14">
        <v>50</v>
      </c>
      <c r="L152" s="14">
        <v>36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354</v>
      </c>
      <c r="U152" s="14">
        <v>354</v>
      </c>
      <c r="V152" s="14">
        <v>538</v>
      </c>
      <c r="W152" s="14">
        <v>184</v>
      </c>
      <c r="X152" s="3">
        <v>0.65799256505576198</v>
      </c>
      <c r="Y152" s="20">
        <v>6</v>
      </c>
      <c r="Z152" s="20">
        <v>6</v>
      </c>
      <c r="AA152" s="20">
        <v>25</v>
      </c>
      <c r="AB152" s="20" t="s">
        <v>29</v>
      </c>
    </row>
    <row r="153" spans="1:28" x14ac:dyDescent="0.3">
      <c r="A153" s="1">
        <v>718</v>
      </c>
      <c r="B153" s="1" t="s">
        <v>434</v>
      </c>
      <c r="C153" s="1">
        <v>7118</v>
      </c>
      <c r="D153" s="1" t="s">
        <v>37</v>
      </c>
      <c r="E153" s="1" t="s">
        <v>435</v>
      </c>
      <c r="F153" s="14">
        <v>0</v>
      </c>
      <c r="G153" s="14">
        <v>60</v>
      </c>
      <c r="H153" s="14">
        <v>51</v>
      </c>
      <c r="I153" s="14">
        <v>51</v>
      </c>
      <c r="J153" s="14">
        <v>51</v>
      </c>
      <c r="K153" s="14">
        <v>55</v>
      </c>
      <c r="L153" s="14">
        <v>50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318</v>
      </c>
      <c r="U153" s="14">
        <v>318</v>
      </c>
      <c r="V153" s="14">
        <v>596</v>
      </c>
      <c r="W153" s="14">
        <v>278</v>
      </c>
      <c r="X153" s="3">
        <v>0.53355704697986495</v>
      </c>
      <c r="Y153" s="20">
        <v>5</v>
      </c>
      <c r="Z153" s="20">
        <v>4</v>
      </c>
      <c r="AA153" s="20">
        <v>23</v>
      </c>
      <c r="AB153" s="20" t="s">
        <v>29</v>
      </c>
    </row>
    <row r="154" spans="1:28" x14ac:dyDescent="0.3">
      <c r="A154" s="2" t="s">
        <v>436</v>
      </c>
      <c r="B154" s="2" t="s">
        <v>437</v>
      </c>
      <c r="C154" s="2" t="s">
        <v>438</v>
      </c>
      <c r="D154" s="1" t="s">
        <v>37</v>
      </c>
      <c r="E154" s="1" t="s">
        <v>439</v>
      </c>
      <c r="F154" s="14">
        <v>77</v>
      </c>
      <c r="G154" s="14">
        <v>140</v>
      </c>
      <c r="H154" s="14">
        <v>131</v>
      </c>
      <c r="I154" s="14">
        <v>118</v>
      </c>
      <c r="J154" s="14">
        <v>115</v>
      </c>
      <c r="K154" s="14">
        <v>120</v>
      </c>
      <c r="L154" s="14">
        <v>121</v>
      </c>
      <c r="M154" s="14">
        <v>133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955</v>
      </c>
      <c r="U154" s="14">
        <v>955</v>
      </c>
      <c r="V154" s="14">
        <v>809</v>
      </c>
      <c r="W154" s="14">
        <v>-146</v>
      </c>
      <c r="X154" s="3">
        <v>1.1804697156983901</v>
      </c>
      <c r="Y154" s="20">
        <v>4</v>
      </c>
      <c r="Z154" s="20">
        <v>5</v>
      </c>
      <c r="AA154" s="20" t="s">
        <v>93</v>
      </c>
      <c r="AB154" s="20" t="s">
        <v>40</v>
      </c>
    </row>
    <row r="155" spans="1:28" x14ac:dyDescent="0.3">
      <c r="A155" s="1">
        <v>1220</v>
      </c>
      <c r="B155" s="1" t="s">
        <v>440</v>
      </c>
      <c r="C155" s="1">
        <v>12320</v>
      </c>
      <c r="D155" s="1" t="s">
        <v>27</v>
      </c>
      <c r="E155" s="1" t="s">
        <v>441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423</v>
      </c>
      <c r="Q155" s="14">
        <v>335</v>
      </c>
      <c r="R155" s="14">
        <v>246</v>
      </c>
      <c r="S155" s="14">
        <v>249</v>
      </c>
      <c r="T155" s="14">
        <v>1253</v>
      </c>
      <c r="U155" s="14">
        <v>1253</v>
      </c>
      <c r="V155" s="14">
        <v>1915</v>
      </c>
      <c r="W155" s="14">
        <v>662</v>
      </c>
      <c r="X155" s="3">
        <v>0.65430809399477796</v>
      </c>
      <c r="Y155" s="20">
        <v>8</v>
      </c>
      <c r="Z155" s="20">
        <v>7</v>
      </c>
      <c r="AA155" s="20">
        <v>26</v>
      </c>
      <c r="AB155" s="20" t="s">
        <v>35</v>
      </c>
    </row>
    <row r="156" spans="1:28" x14ac:dyDescent="0.3">
      <c r="A156" s="2" t="s">
        <v>442</v>
      </c>
      <c r="B156" s="2" t="s">
        <v>443</v>
      </c>
      <c r="C156" s="2" t="s">
        <v>444</v>
      </c>
      <c r="D156" s="1" t="s">
        <v>37</v>
      </c>
      <c r="E156" s="1" t="s">
        <v>445</v>
      </c>
      <c r="F156" s="14">
        <v>20</v>
      </c>
      <c r="G156" s="14">
        <v>57</v>
      </c>
      <c r="H156" s="14">
        <v>65</v>
      </c>
      <c r="I156" s="14">
        <v>64</v>
      </c>
      <c r="J156" s="14">
        <v>49</v>
      </c>
      <c r="K156" s="14">
        <v>48</v>
      </c>
      <c r="L156" s="14">
        <v>57</v>
      </c>
      <c r="M156" s="14">
        <v>62</v>
      </c>
      <c r="N156" s="14">
        <v>0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14">
        <v>422</v>
      </c>
      <c r="U156" s="14">
        <v>422</v>
      </c>
      <c r="V156" s="14">
        <v>454</v>
      </c>
      <c r="W156" s="14">
        <v>32</v>
      </c>
      <c r="X156" s="3">
        <v>0.92951541850220198</v>
      </c>
      <c r="Y156" s="20">
        <v>9</v>
      </c>
      <c r="Z156" s="20">
        <v>8</v>
      </c>
      <c r="AA156" s="20">
        <v>26</v>
      </c>
      <c r="AB156" s="20" t="s">
        <v>35</v>
      </c>
    </row>
    <row r="157" spans="1:28" x14ac:dyDescent="0.3">
      <c r="A157" s="2" t="s">
        <v>446</v>
      </c>
      <c r="B157" s="2" t="s">
        <v>447</v>
      </c>
      <c r="C157" s="2" t="s">
        <v>448</v>
      </c>
      <c r="D157" s="1" t="s">
        <v>37</v>
      </c>
      <c r="E157" s="1" t="s">
        <v>449</v>
      </c>
      <c r="F157" s="14">
        <v>22</v>
      </c>
      <c r="G157" s="14">
        <v>50</v>
      </c>
      <c r="H157" s="14">
        <v>55</v>
      </c>
      <c r="I157" s="14">
        <v>46</v>
      </c>
      <c r="J157" s="14">
        <v>50</v>
      </c>
      <c r="K157" s="14">
        <v>56</v>
      </c>
      <c r="L157" s="14">
        <v>48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327</v>
      </c>
      <c r="U157" s="14">
        <v>327</v>
      </c>
      <c r="V157" s="14">
        <v>448</v>
      </c>
      <c r="W157" s="14">
        <v>121</v>
      </c>
      <c r="X157" s="3">
        <v>0.72991071428571397</v>
      </c>
      <c r="Y157" s="20">
        <v>7</v>
      </c>
      <c r="Z157" s="20">
        <v>8</v>
      </c>
      <c r="AA157" s="20">
        <v>26</v>
      </c>
      <c r="AB157" s="20" t="s">
        <v>35</v>
      </c>
    </row>
    <row r="158" spans="1:28" x14ac:dyDescent="0.3">
      <c r="A158" s="1">
        <v>1710</v>
      </c>
      <c r="B158" s="1" t="s">
        <v>450</v>
      </c>
      <c r="C158" s="1">
        <v>17110</v>
      </c>
      <c r="D158" s="1" t="s">
        <v>37</v>
      </c>
      <c r="E158" s="1" t="s">
        <v>451</v>
      </c>
      <c r="F158" s="14">
        <v>60</v>
      </c>
      <c r="G158" s="14">
        <v>89</v>
      </c>
      <c r="H158" s="14">
        <v>97</v>
      </c>
      <c r="I158" s="14">
        <v>83</v>
      </c>
      <c r="J158" s="14">
        <v>66</v>
      </c>
      <c r="K158" s="14">
        <v>93</v>
      </c>
      <c r="L158" s="14">
        <v>75</v>
      </c>
      <c r="M158" s="14">
        <v>73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636</v>
      </c>
      <c r="U158" s="14">
        <v>636</v>
      </c>
      <c r="V158" s="14">
        <v>693</v>
      </c>
      <c r="W158" s="14">
        <v>57</v>
      </c>
      <c r="X158" s="3">
        <v>0.91774891774891698</v>
      </c>
      <c r="Y158" s="20">
        <v>3</v>
      </c>
      <c r="Z158" s="20">
        <v>2</v>
      </c>
      <c r="AA158" s="20" t="s">
        <v>93</v>
      </c>
      <c r="AB158" s="20" t="s">
        <v>40</v>
      </c>
    </row>
    <row r="159" spans="1:28" x14ac:dyDescent="0.3">
      <c r="A159" s="2" t="s">
        <v>452</v>
      </c>
      <c r="B159" s="2" t="s">
        <v>453</v>
      </c>
      <c r="C159" s="2" t="s">
        <v>454</v>
      </c>
      <c r="D159" s="1" t="s">
        <v>37</v>
      </c>
      <c r="E159" s="1" t="s">
        <v>455</v>
      </c>
      <c r="F159" s="14">
        <v>40</v>
      </c>
      <c r="G159" s="14">
        <v>95</v>
      </c>
      <c r="H159" s="14">
        <v>95</v>
      </c>
      <c r="I159" s="14">
        <v>109</v>
      </c>
      <c r="J159" s="14">
        <v>104</v>
      </c>
      <c r="K159" s="14">
        <v>99</v>
      </c>
      <c r="L159" s="14">
        <v>88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630</v>
      </c>
      <c r="U159" s="14">
        <v>630</v>
      </c>
      <c r="V159" s="14">
        <v>563</v>
      </c>
      <c r="W159" s="14">
        <v>-67</v>
      </c>
      <c r="X159" s="3">
        <v>1.1190053285968</v>
      </c>
      <c r="Y159" s="20">
        <v>2</v>
      </c>
      <c r="Z159" s="20">
        <v>3</v>
      </c>
      <c r="AA159" s="20">
        <v>22</v>
      </c>
      <c r="AB159" s="20" t="s">
        <v>40</v>
      </c>
    </row>
    <row r="160" spans="1:28" x14ac:dyDescent="0.3">
      <c r="A160" s="2" t="s">
        <v>456</v>
      </c>
      <c r="B160" s="2" t="s">
        <v>457</v>
      </c>
      <c r="C160" s="2" t="s">
        <v>458</v>
      </c>
      <c r="D160" s="1" t="s">
        <v>37</v>
      </c>
      <c r="E160" s="1" t="s">
        <v>459</v>
      </c>
      <c r="F160" s="14">
        <v>0</v>
      </c>
      <c r="G160" s="14">
        <v>53</v>
      </c>
      <c r="H160" s="14">
        <v>43</v>
      </c>
      <c r="I160" s="14">
        <v>49</v>
      </c>
      <c r="J160" s="14">
        <v>29</v>
      </c>
      <c r="K160" s="14">
        <v>48</v>
      </c>
      <c r="L160" s="14">
        <v>46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268</v>
      </c>
      <c r="U160" s="14">
        <v>268</v>
      </c>
      <c r="V160" s="14">
        <v>309</v>
      </c>
      <c r="W160" s="14">
        <v>41</v>
      </c>
      <c r="X160" s="3">
        <v>0.86731391585760498</v>
      </c>
      <c r="Y160" s="20">
        <v>2</v>
      </c>
      <c r="Z160" s="20">
        <v>3</v>
      </c>
      <c r="AA160" s="20">
        <v>22</v>
      </c>
      <c r="AB160" s="20" t="s">
        <v>40</v>
      </c>
    </row>
    <row r="161" spans="1:28" x14ac:dyDescent="0.3">
      <c r="A161" s="1">
        <v>1417</v>
      </c>
      <c r="B161" s="1" t="s">
        <v>460</v>
      </c>
      <c r="C161" s="1">
        <v>14517</v>
      </c>
      <c r="D161" s="1" t="s">
        <v>33</v>
      </c>
      <c r="E161" s="1" t="s">
        <v>461</v>
      </c>
      <c r="F161" s="14">
        <v>117</v>
      </c>
      <c r="G161" s="14">
        <v>44</v>
      </c>
      <c r="H161" s="14">
        <v>53</v>
      </c>
      <c r="I161" s="14">
        <v>40</v>
      </c>
      <c r="J161" s="14">
        <v>38</v>
      </c>
      <c r="K161" s="14">
        <v>41</v>
      </c>
      <c r="L161" s="14">
        <v>43</v>
      </c>
      <c r="M161" s="14">
        <v>34</v>
      </c>
      <c r="N161" s="14">
        <v>41</v>
      </c>
      <c r="O161" s="14">
        <v>30</v>
      </c>
      <c r="P161" s="14">
        <v>0</v>
      </c>
      <c r="Q161" s="14">
        <v>0</v>
      </c>
      <c r="R161" s="14">
        <v>0</v>
      </c>
      <c r="S161" s="14">
        <v>0</v>
      </c>
      <c r="T161" s="14">
        <v>481</v>
      </c>
      <c r="U161" s="14">
        <v>453</v>
      </c>
      <c r="V161" s="14">
        <v>499</v>
      </c>
      <c r="W161" s="14">
        <v>46</v>
      </c>
      <c r="X161" s="3">
        <v>0.91</v>
      </c>
      <c r="Y161" s="20">
        <v>1</v>
      </c>
      <c r="Z161" s="20">
        <v>4</v>
      </c>
      <c r="AA161" s="20">
        <v>22</v>
      </c>
      <c r="AB161" s="20" t="s">
        <v>40</v>
      </c>
    </row>
    <row r="162" spans="1:28" x14ac:dyDescent="0.3">
      <c r="A162" s="2" t="s">
        <v>462</v>
      </c>
      <c r="B162" s="2" t="s">
        <v>463</v>
      </c>
      <c r="C162" s="2" t="s">
        <v>464</v>
      </c>
      <c r="D162" s="1" t="s">
        <v>37</v>
      </c>
      <c r="E162" s="1" t="s">
        <v>465</v>
      </c>
      <c r="F162" s="14">
        <v>32</v>
      </c>
      <c r="G162" s="14">
        <v>62</v>
      </c>
      <c r="H162" s="14">
        <v>55</v>
      </c>
      <c r="I162" s="14">
        <v>57</v>
      </c>
      <c r="J162" s="14">
        <v>49</v>
      </c>
      <c r="K162" s="14">
        <v>51</v>
      </c>
      <c r="L162" s="14">
        <v>65</v>
      </c>
      <c r="M162" s="14">
        <v>47</v>
      </c>
      <c r="N162" s="14">
        <v>3</v>
      </c>
      <c r="O162" s="14">
        <v>6</v>
      </c>
      <c r="P162" s="14">
        <v>0</v>
      </c>
      <c r="Q162" s="14">
        <v>0</v>
      </c>
      <c r="R162" s="14">
        <v>0</v>
      </c>
      <c r="S162" s="14">
        <v>0</v>
      </c>
      <c r="T162" s="14">
        <v>427</v>
      </c>
      <c r="U162" s="14">
        <v>427</v>
      </c>
      <c r="V162" s="14">
        <v>808</v>
      </c>
      <c r="W162" s="14">
        <v>381</v>
      </c>
      <c r="X162" s="3">
        <v>0.52846534653465305</v>
      </c>
      <c r="Y162" s="20">
        <v>4</v>
      </c>
      <c r="Z162" s="20">
        <v>5</v>
      </c>
      <c r="AA162" s="20" t="s">
        <v>93</v>
      </c>
      <c r="AB162" s="20" t="s">
        <v>29</v>
      </c>
    </row>
    <row r="163" spans="1:28" x14ac:dyDescent="0.3">
      <c r="A163" s="2" t="s">
        <v>466</v>
      </c>
      <c r="B163" s="2" t="s">
        <v>467</v>
      </c>
      <c r="C163" s="2" t="s">
        <v>468</v>
      </c>
      <c r="D163" s="1" t="s">
        <v>37</v>
      </c>
      <c r="E163" s="1" t="s">
        <v>469</v>
      </c>
      <c r="F163" s="14">
        <v>38</v>
      </c>
      <c r="G163" s="14">
        <v>34</v>
      </c>
      <c r="H163" s="14">
        <v>63</v>
      </c>
      <c r="I163" s="14">
        <v>52</v>
      </c>
      <c r="J163" s="14">
        <v>50</v>
      </c>
      <c r="K163" s="14">
        <v>56</v>
      </c>
      <c r="L163" s="14">
        <v>48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341</v>
      </c>
      <c r="U163" s="14">
        <v>341</v>
      </c>
      <c r="V163" s="14">
        <v>454</v>
      </c>
      <c r="W163" s="14">
        <v>113</v>
      </c>
      <c r="X163" s="3">
        <v>0.75110132158590304</v>
      </c>
      <c r="Y163" s="20">
        <v>5</v>
      </c>
      <c r="Z163" s="20">
        <v>4</v>
      </c>
      <c r="AA163" s="20">
        <v>23</v>
      </c>
      <c r="AB163" s="20" t="s">
        <v>29</v>
      </c>
    </row>
    <row r="164" spans="1:28" x14ac:dyDescent="0.3">
      <c r="A164" s="1">
        <v>210</v>
      </c>
      <c r="B164" s="1" t="s">
        <v>470</v>
      </c>
      <c r="C164" s="1">
        <v>2110</v>
      </c>
      <c r="D164" s="1" t="s">
        <v>37</v>
      </c>
      <c r="E164" s="1" t="s">
        <v>471</v>
      </c>
      <c r="F164" s="14">
        <v>37</v>
      </c>
      <c r="G164" s="14">
        <v>94</v>
      </c>
      <c r="H164" s="14">
        <v>103</v>
      </c>
      <c r="I164" s="14">
        <v>80</v>
      </c>
      <c r="J164" s="14">
        <v>97</v>
      </c>
      <c r="K164" s="14">
        <v>92</v>
      </c>
      <c r="L164" s="14">
        <v>97</v>
      </c>
      <c r="M164" s="14">
        <v>86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686</v>
      </c>
      <c r="U164" s="14">
        <v>686</v>
      </c>
      <c r="V164" s="14">
        <v>610</v>
      </c>
      <c r="W164" s="14">
        <v>-76</v>
      </c>
      <c r="X164" s="3">
        <v>1.12459016393442</v>
      </c>
      <c r="Y164" s="20">
        <v>4</v>
      </c>
      <c r="Z164" s="20">
        <v>5</v>
      </c>
      <c r="AA164" s="20" t="s">
        <v>93</v>
      </c>
      <c r="AB164" s="20" t="s">
        <v>40</v>
      </c>
    </row>
    <row r="165" spans="1:28" x14ac:dyDescent="0.3">
      <c r="A165" s="1">
        <v>1731</v>
      </c>
      <c r="B165" s="1" t="s">
        <v>472</v>
      </c>
      <c r="C165" s="1">
        <v>17131</v>
      </c>
      <c r="D165" s="1" t="s">
        <v>37</v>
      </c>
      <c r="E165" s="1" t="s">
        <v>473</v>
      </c>
      <c r="F165" s="14">
        <v>38</v>
      </c>
      <c r="G165" s="14">
        <v>103</v>
      </c>
      <c r="H165" s="14">
        <v>93</v>
      </c>
      <c r="I165" s="14">
        <v>77</v>
      </c>
      <c r="J165" s="14">
        <v>88</v>
      </c>
      <c r="K165" s="14">
        <v>72</v>
      </c>
      <c r="L165" s="14">
        <v>94</v>
      </c>
      <c r="M165" s="14">
        <v>98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663</v>
      </c>
      <c r="U165" s="14">
        <v>663</v>
      </c>
      <c r="V165" s="14">
        <v>810</v>
      </c>
      <c r="W165" s="14">
        <v>147</v>
      </c>
      <c r="X165" s="3">
        <v>0.81851851851851798</v>
      </c>
      <c r="Y165" s="20">
        <v>3</v>
      </c>
      <c r="Z165" s="20">
        <v>2</v>
      </c>
      <c r="AA165" s="20" t="s">
        <v>39</v>
      </c>
      <c r="AB165" s="20" t="s">
        <v>40</v>
      </c>
    </row>
    <row r="166" spans="1:28" x14ac:dyDescent="0.3">
      <c r="A166" s="1">
        <v>1105</v>
      </c>
      <c r="B166" s="1" t="s">
        <v>474</v>
      </c>
      <c r="C166" s="1">
        <v>11105</v>
      </c>
      <c r="D166" s="1" t="s">
        <v>37</v>
      </c>
      <c r="E166" s="1" t="s">
        <v>475</v>
      </c>
      <c r="F166" s="14">
        <v>41</v>
      </c>
      <c r="G166" s="14">
        <v>75</v>
      </c>
      <c r="H166" s="14">
        <v>72</v>
      </c>
      <c r="I166" s="14">
        <v>48</v>
      </c>
      <c r="J166" s="14">
        <v>76</v>
      </c>
      <c r="K166" s="14">
        <v>71</v>
      </c>
      <c r="L166" s="14">
        <v>71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454</v>
      </c>
      <c r="U166" s="14">
        <v>454</v>
      </c>
      <c r="V166" s="14">
        <v>783</v>
      </c>
      <c r="W166" s="14">
        <v>329</v>
      </c>
      <c r="X166" s="3">
        <v>0.57982120051085495</v>
      </c>
      <c r="Y166" s="20">
        <v>9</v>
      </c>
      <c r="Z166" s="20">
        <v>9</v>
      </c>
      <c r="AA166" s="20">
        <v>23</v>
      </c>
      <c r="AB166" s="20" t="s">
        <v>35</v>
      </c>
    </row>
    <row r="167" spans="1:28" x14ac:dyDescent="0.3">
      <c r="A167" s="1">
        <v>507</v>
      </c>
      <c r="B167" s="1" t="s">
        <v>476</v>
      </c>
      <c r="C167" s="1">
        <v>5107</v>
      </c>
      <c r="D167" s="1" t="s">
        <v>37</v>
      </c>
      <c r="E167" s="1" t="s">
        <v>477</v>
      </c>
      <c r="F167" s="14">
        <v>22</v>
      </c>
      <c r="G167" s="14">
        <v>59</v>
      </c>
      <c r="H167" s="14">
        <v>61</v>
      </c>
      <c r="I167" s="14">
        <v>46</v>
      </c>
      <c r="J167" s="14">
        <v>59</v>
      </c>
      <c r="K167" s="14">
        <v>66</v>
      </c>
      <c r="L167" s="14">
        <v>53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366</v>
      </c>
      <c r="U167" s="14">
        <v>366</v>
      </c>
      <c r="V167" s="14">
        <v>428</v>
      </c>
      <c r="W167" s="14">
        <v>62</v>
      </c>
      <c r="X167" s="3">
        <v>0.855140186915887</v>
      </c>
      <c r="Y167" s="20">
        <v>8</v>
      </c>
      <c r="Z167" s="20">
        <v>9</v>
      </c>
      <c r="AA167" s="20">
        <v>26</v>
      </c>
      <c r="AB167" s="20" t="s">
        <v>35</v>
      </c>
    </row>
    <row r="168" spans="1:28" x14ac:dyDescent="0.3">
      <c r="A168" s="1">
        <v>1216</v>
      </c>
      <c r="B168" s="1" t="s">
        <v>478</v>
      </c>
      <c r="C168" s="1">
        <v>12116</v>
      </c>
      <c r="D168" s="1" t="s">
        <v>37</v>
      </c>
      <c r="E168" s="1" t="s">
        <v>479</v>
      </c>
      <c r="F168" s="14">
        <v>29</v>
      </c>
      <c r="G168" s="14">
        <v>44</v>
      </c>
      <c r="H168" s="14">
        <v>45</v>
      </c>
      <c r="I168" s="14">
        <v>38</v>
      </c>
      <c r="J168" s="14">
        <v>45</v>
      </c>
      <c r="K168" s="14">
        <v>37</v>
      </c>
      <c r="L168" s="14">
        <v>43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14">
        <v>281</v>
      </c>
      <c r="U168" s="14">
        <v>281</v>
      </c>
      <c r="V168" s="14">
        <v>383</v>
      </c>
      <c r="W168" s="14">
        <v>102</v>
      </c>
      <c r="X168" s="3">
        <v>0.73368146214099195</v>
      </c>
      <c r="Y168" s="20">
        <v>8</v>
      </c>
      <c r="Z168" s="20">
        <v>8</v>
      </c>
      <c r="AA168" s="20">
        <v>26</v>
      </c>
      <c r="AB168" s="20" t="s">
        <v>35</v>
      </c>
    </row>
    <row r="169" spans="1:28" x14ac:dyDescent="0.3">
      <c r="A169" s="1">
        <v>1428</v>
      </c>
      <c r="B169" s="1" t="s">
        <v>480</v>
      </c>
      <c r="C169" s="1">
        <v>14528</v>
      </c>
      <c r="D169" s="1" t="s">
        <v>81</v>
      </c>
      <c r="E169" s="1" t="s">
        <v>481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291</v>
      </c>
      <c r="N169" s="14">
        <v>260</v>
      </c>
      <c r="O169" s="14">
        <v>244</v>
      </c>
      <c r="P169" s="14">
        <v>0</v>
      </c>
      <c r="Q169" s="14">
        <v>0</v>
      </c>
      <c r="R169" s="14">
        <v>0</v>
      </c>
      <c r="S169" s="14">
        <v>0</v>
      </c>
      <c r="T169" s="14">
        <v>795</v>
      </c>
      <c r="U169" s="14">
        <v>795</v>
      </c>
      <c r="V169" s="14">
        <v>935</v>
      </c>
      <c r="W169" s="14">
        <v>140</v>
      </c>
      <c r="X169" s="3">
        <v>0.85026737967914401</v>
      </c>
      <c r="Y169" s="20">
        <v>5</v>
      </c>
      <c r="Z169" s="20">
        <v>4</v>
      </c>
      <c r="AA169" s="20">
        <v>23</v>
      </c>
      <c r="AB169" s="20" t="s">
        <v>29</v>
      </c>
    </row>
    <row r="170" spans="1:28" x14ac:dyDescent="0.3">
      <c r="A170" s="2" t="s">
        <v>482</v>
      </c>
      <c r="B170" s="2" t="s">
        <v>483</v>
      </c>
      <c r="C170" s="2" t="s">
        <v>484</v>
      </c>
      <c r="D170" s="1" t="s">
        <v>33</v>
      </c>
      <c r="E170" s="1" t="s">
        <v>485</v>
      </c>
      <c r="F170" s="14">
        <v>18</v>
      </c>
      <c r="G170" s="14">
        <v>59</v>
      </c>
      <c r="H170" s="14">
        <v>49</v>
      </c>
      <c r="I170" s="14">
        <v>40</v>
      </c>
      <c r="J170" s="14">
        <v>56</v>
      </c>
      <c r="K170" s="14">
        <v>64</v>
      </c>
      <c r="L170" s="14">
        <v>56</v>
      </c>
      <c r="M170" s="14">
        <v>71</v>
      </c>
      <c r="N170" s="14">
        <v>50</v>
      </c>
      <c r="O170" s="14">
        <v>57</v>
      </c>
      <c r="P170" s="14">
        <v>0</v>
      </c>
      <c r="Q170" s="14">
        <v>0</v>
      </c>
      <c r="R170" s="14">
        <v>0</v>
      </c>
      <c r="S170" s="14">
        <v>0</v>
      </c>
      <c r="T170" s="14">
        <v>520</v>
      </c>
      <c r="U170" s="14">
        <v>520</v>
      </c>
      <c r="V170" s="14">
        <v>769</v>
      </c>
      <c r="W170" s="14">
        <v>249</v>
      </c>
      <c r="X170" s="3">
        <v>0.67620286085825698</v>
      </c>
      <c r="Y170" s="20">
        <v>7</v>
      </c>
      <c r="Z170" s="20">
        <v>7</v>
      </c>
      <c r="AA170" s="20">
        <v>25</v>
      </c>
      <c r="AB170" s="20" t="s">
        <v>35</v>
      </c>
    </row>
    <row r="171" spans="1:28" x14ac:dyDescent="0.3">
      <c r="A171" s="1">
        <v>1014</v>
      </c>
      <c r="B171" s="1" t="s">
        <v>486</v>
      </c>
      <c r="C171" s="1">
        <v>10114</v>
      </c>
      <c r="D171" s="1" t="s">
        <v>37</v>
      </c>
      <c r="E171" s="1" t="s">
        <v>487</v>
      </c>
      <c r="F171" s="14">
        <v>42</v>
      </c>
      <c r="G171" s="14">
        <v>96</v>
      </c>
      <c r="H171" s="14">
        <v>91</v>
      </c>
      <c r="I171" s="14">
        <v>79</v>
      </c>
      <c r="J171" s="14">
        <v>74</v>
      </c>
      <c r="K171" s="14">
        <v>75</v>
      </c>
      <c r="L171" s="14">
        <v>80</v>
      </c>
      <c r="M171" s="14">
        <v>75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612</v>
      </c>
      <c r="U171" s="14">
        <v>612</v>
      </c>
      <c r="V171" s="14">
        <v>790</v>
      </c>
      <c r="W171" s="14">
        <v>178</v>
      </c>
      <c r="X171" s="3">
        <v>0.77468354430379704</v>
      </c>
      <c r="Y171" s="20">
        <v>1</v>
      </c>
      <c r="Z171" s="20">
        <v>1</v>
      </c>
      <c r="AA171" s="20">
        <v>21</v>
      </c>
      <c r="AB171" s="20" t="s">
        <v>40</v>
      </c>
    </row>
    <row r="172" spans="1:28" x14ac:dyDescent="0.3">
      <c r="A172" s="1">
        <v>2003</v>
      </c>
      <c r="B172" s="1" t="s">
        <v>488</v>
      </c>
      <c r="C172" s="1">
        <v>20103</v>
      </c>
      <c r="D172" s="1" t="s">
        <v>37</v>
      </c>
      <c r="E172" s="1" t="s">
        <v>489</v>
      </c>
      <c r="F172" s="14">
        <v>31</v>
      </c>
      <c r="G172" s="14">
        <v>41</v>
      </c>
      <c r="H172" s="14">
        <v>50</v>
      </c>
      <c r="I172" s="14">
        <v>47</v>
      </c>
      <c r="J172" s="14">
        <v>41</v>
      </c>
      <c r="K172" s="14">
        <v>62</v>
      </c>
      <c r="L172" s="14">
        <v>44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>
        <v>0</v>
      </c>
      <c r="S172" s="14">
        <v>0</v>
      </c>
      <c r="T172" s="14">
        <v>316</v>
      </c>
      <c r="U172" s="14">
        <v>316</v>
      </c>
      <c r="V172" s="14">
        <v>409</v>
      </c>
      <c r="W172" s="14">
        <v>93</v>
      </c>
      <c r="X172" s="3">
        <v>0.77261613691931497</v>
      </c>
      <c r="Y172" s="20">
        <v>4</v>
      </c>
      <c r="Z172" s="20">
        <v>3</v>
      </c>
      <c r="AA172" s="20">
        <v>24</v>
      </c>
      <c r="AB172" s="20" t="s">
        <v>29</v>
      </c>
    </row>
    <row r="173" spans="1:28" x14ac:dyDescent="0.3">
      <c r="A173" s="2" t="s">
        <v>490</v>
      </c>
      <c r="B173" s="2" t="s">
        <v>491</v>
      </c>
      <c r="C173" s="2" t="s">
        <v>492</v>
      </c>
      <c r="D173" s="1" t="s">
        <v>37</v>
      </c>
      <c r="E173" s="1" t="s">
        <v>493</v>
      </c>
      <c r="F173" s="14">
        <v>17</v>
      </c>
      <c r="G173" s="14">
        <v>51</v>
      </c>
      <c r="H173" s="14">
        <v>51</v>
      </c>
      <c r="I173" s="14">
        <v>34</v>
      </c>
      <c r="J173" s="14">
        <v>50</v>
      </c>
      <c r="K173" s="14">
        <v>49</v>
      </c>
      <c r="L173" s="14">
        <v>37</v>
      </c>
      <c r="M173" s="14">
        <v>42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331</v>
      </c>
      <c r="U173" s="14">
        <v>331</v>
      </c>
      <c r="V173" s="14">
        <v>354</v>
      </c>
      <c r="W173" s="14">
        <v>23</v>
      </c>
      <c r="X173" s="3">
        <v>0.93502824858757005</v>
      </c>
      <c r="Y173" s="20">
        <v>6</v>
      </c>
      <c r="Z173" s="20">
        <v>7</v>
      </c>
      <c r="AA173" s="20">
        <v>24</v>
      </c>
      <c r="AB173" s="20" t="s">
        <v>29</v>
      </c>
    </row>
    <row r="174" spans="1:28" x14ac:dyDescent="0.3">
      <c r="A174" s="1">
        <v>2113</v>
      </c>
      <c r="B174" s="1" t="s">
        <v>494</v>
      </c>
      <c r="C174" s="1">
        <v>21113</v>
      </c>
      <c r="D174" s="1" t="s">
        <v>37</v>
      </c>
      <c r="E174" s="1" t="s">
        <v>495</v>
      </c>
      <c r="F174" s="14">
        <v>40</v>
      </c>
      <c r="G174" s="14">
        <v>109</v>
      </c>
      <c r="H174" s="14">
        <v>138</v>
      </c>
      <c r="I174" s="14">
        <v>116</v>
      </c>
      <c r="J174" s="14">
        <v>119</v>
      </c>
      <c r="K174" s="14">
        <v>126</v>
      </c>
      <c r="L174" s="14">
        <v>142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790</v>
      </c>
      <c r="U174" s="14">
        <v>790</v>
      </c>
      <c r="V174" s="14">
        <v>561</v>
      </c>
      <c r="W174" s="14">
        <v>-229</v>
      </c>
      <c r="X174" s="3">
        <v>1.40819964349376</v>
      </c>
      <c r="Y174" s="20">
        <v>2</v>
      </c>
      <c r="Z174" s="20">
        <v>4</v>
      </c>
      <c r="AA174" s="20">
        <v>22</v>
      </c>
      <c r="AB174" s="20" t="s">
        <v>40</v>
      </c>
    </row>
    <row r="175" spans="1:28" x14ac:dyDescent="0.3">
      <c r="A175" s="1">
        <v>915</v>
      </c>
      <c r="B175" s="1" t="s">
        <v>496</v>
      </c>
      <c r="C175" s="1">
        <v>9515</v>
      </c>
      <c r="D175" s="1" t="s">
        <v>81</v>
      </c>
      <c r="E175" s="1" t="s">
        <v>497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219</v>
      </c>
      <c r="N175" s="14">
        <v>262</v>
      </c>
      <c r="O175" s="14">
        <v>300</v>
      </c>
      <c r="P175" s="14">
        <v>0</v>
      </c>
      <c r="Q175" s="14">
        <v>0</v>
      </c>
      <c r="R175" s="14">
        <v>0</v>
      </c>
      <c r="S175" s="14">
        <v>0</v>
      </c>
      <c r="T175" s="14">
        <v>781</v>
      </c>
      <c r="U175" s="14">
        <v>781</v>
      </c>
      <c r="V175" s="14">
        <v>901</v>
      </c>
      <c r="W175" s="14">
        <v>120</v>
      </c>
      <c r="X175" s="3">
        <v>0.86681465038845695</v>
      </c>
      <c r="Y175" s="20">
        <v>9</v>
      </c>
      <c r="Z175" s="20">
        <v>9</v>
      </c>
      <c r="AA175" s="20">
        <v>25</v>
      </c>
      <c r="AB175" s="20" t="s">
        <v>35</v>
      </c>
    </row>
    <row r="176" spans="1:28" x14ac:dyDescent="0.3">
      <c r="A176" s="2" t="s">
        <v>498</v>
      </c>
      <c r="B176" s="2" t="s">
        <v>499</v>
      </c>
      <c r="C176" s="2" t="s">
        <v>500</v>
      </c>
      <c r="D176" s="1" t="s">
        <v>37</v>
      </c>
      <c r="E176" s="1" t="s">
        <v>501</v>
      </c>
      <c r="F176" s="14">
        <v>38</v>
      </c>
      <c r="G176" s="14">
        <v>70</v>
      </c>
      <c r="H176" s="14">
        <v>75</v>
      </c>
      <c r="I176" s="14">
        <v>50</v>
      </c>
      <c r="J176" s="14">
        <v>80</v>
      </c>
      <c r="K176" s="14">
        <v>73</v>
      </c>
      <c r="L176" s="14">
        <v>70</v>
      </c>
      <c r="M176" s="14">
        <v>63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519</v>
      </c>
      <c r="U176" s="14">
        <v>519</v>
      </c>
      <c r="V176" s="14">
        <v>702</v>
      </c>
      <c r="W176" s="14">
        <v>183</v>
      </c>
      <c r="X176" s="3">
        <v>0.73931623931623902</v>
      </c>
      <c r="Y176" s="20">
        <v>7</v>
      </c>
      <c r="Z176" s="20">
        <v>7</v>
      </c>
      <c r="AA176" s="20">
        <v>24</v>
      </c>
      <c r="AB176" s="20" t="s">
        <v>35</v>
      </c>
    </row>
    <row r="177" spans="1:28" x14ac:dyDescent="0.3">
      <c r="A177" s="1">
        <v>603</v>
      </c>
      <c r="B177" s="1" t="s">
        <v>502</v>
      </c>
      <c r="C177" s="1">
        <v>6303</v>
      </c>
      <c r="D177" s="1" t="s">
        <v>27</v>
      </c>
      <c r="E177" s="1" t="s">
        <v>503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717</v>
      </c>
      <c r="Q177" s="14">
        <v>406</v>
      </c>
      <c r="R177" s="14">
        <v>340</v>
      </c>
      <c r="S177" s="14">
        <v>371</v>
      </c>
      <c r="T177" s="14">
        <v>1834</v>
      </c>
      <c r="U177" s="14">
        <v>1834</v>
      </c>
      <c r="V177" s="14">
        <v>2447</v>
      </c>
      <c r="W177" s="14">
        <v>613</v>
      </c>
      <c r="X177" s="3">
        <v>0.74948917041274998</v>
      </c>
      <c r="Y177" s="20">
        <v>7</v>
      </c>
      <c r="Z177" s="20">
        <v>7</v>
      </c>
      <c r="AA177" s="20">
        <v>24</v>
      </c>
      <c r="AB177" s="20" t="s">
        <v>35</v>
      </c>
    </row>
    <row r="178" spans="1:28" x14ac:dyDescent="0.3">
      <c r="A178" s="1">
        <v>908</v>
      </c>
      <c r="B178" s="1" t="s">
        <v>504</v>
      </c>
      <c r="C178" s="1">
        <v>9308</v>
      </c>
      <c r="D178" s="1" t="s">
        <v>27</v>
      </c>
      <c r="E178" s="1" t="s">
        <v>505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226</v>
      </c>
      <c r="Q178" s="14">
        <v>226</v>
      </c>
      <c r="R178" s="14">
        <v>159</v>
      </c>
      <c r="S178" s="14">
        <v>161</v>
      </c>
      <c r="T178" s="14">
        <v>772</v>
      </c>
      <c r="U178" s="14">
        <v>772</v>
      </c>
      <c r="V178" s="14">
        <v>1237</v>
      </c>
      <c r="W178" s="14">
        <v>465</v>
      </c>
      <c r="X178" s="3">
        <v>0.62409054163298305</v>
      </c>
      <c r="Y178" s="20">
        <v>9</v>
      </c>
      <c r="Z178" s="20">
        <v>9</v>
      </c>
      <c r="AA178" s="20">
        <v>25</v>
      </c>
      <c r="AB178" s="20" t="s">
        <v>35</v>
      </c>
    </row>
    <row r="179" spans="1:28" x14ac:dyDescent="0.3">
      <c r="A179" s="1">
        <v>905</v>
      </c>
      <c r="B179" s="1" t="s">
        <v>506</v>
      </c>
      <c r="C179" s="1">
        <v>9105</v>
      </c>
      <c r="D179" s="1" t="s">
        <v>37</v>
      </c>
      <c r="E179" s="1" t="s">
        <v>507</v>
      </c>
      <c r="F179" s="14">
        <v>19</v>
      </c>
      <c r="G179" s="14">
        <v>64</v>
      </c>
      <c r="H179" s="14">
        <v>69</v>
      </c>
      <c r="I179" s="14">
        <v>67</v>
      </c>
      <c r="J179" s="14">
        <v>47</v>
      </c>
      <c r="K179" s="14">
        <v>53</v>
      </c>
      <c r="L179" s="14">
        <v>51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370</v>
      </c>
      <c r="U179" s="14">
        <v>370</v>
      </c>
      <c r="V179" s="14">
        <v>545</v>
      </c>
      <c r="W179" s="14">
        <v>175</v>
      </c>
      <c r="X179" s="3">
        <v>0.67889908256880704</v>
      </c>
      <c r="Y179" s="20">
        <v>8</v>
      </c>
      <c r="Z179" s="20">
        <v>8</v>
      </c>
      <c r="AA179" s="20">
        <v>26</v>
      </c>
      <c r="AB179" s="20" t="s">
        <v>35</v>
      </c>
    </row>
    <row r="180" spans="1:28" x14ac:dyDescent="0.3">
      <c r="A180" s="1">
        <v>214</v>
      </c>
      <c r="B180" s="1" t="s">
        <v>508</v>
      </c>
      <c r="C180" s="1">
        <v>2114</v>
      </c>
      <c r="D180" s="1" t="s">
        <v>37</v>
      </c>
      <c r="E180" s="1" t="s">
        <v>509</v>
      </c>
      <c r="F180" s="14">
        <v>40</v>
      </c>
      <c r="G180" s="14">
        <v>125</v>
      </c>
      <c r="H180" s="14">
        <v>136</v>
      </c>
      <c r="I180" s="14">
        <v>113</v>
      </c>
      <c r="J180" s="14">
        <v>147</v>
      </c>
      <c r="K180" s="14">
        <v>131</v>
      </c>
      <c r="L180" s="14">
        <v>107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799</v>
      </c>
      <c r="U180" s="14">
        <v>799</v>
      </c>
      <c r="V180" s="14">
        <v>565</v>
      </c>
      <c r="W180" s="14">
        <v>-234</v>
      </c>
      <c r="X180" s="3">
        <v>1.41415929203539</v>
      </c>
      <c r="Y180" s="20">
        <v>4</v>
      </c>
      <c r="Z180" s="20">
        <v>5</v>
      </c>
      <c r="AA180" s="20" t="s">
        <v>93</v>
      </c>
      <c r="AB180" s="20" t="s">
        <v>40</v>
      </c>
    </row>
    <row r="181" spans="1:28" x14ac:dyDescent="0.3">
      <c r="A181" s="2" t="s">
        <v>510</v>
      </c>
      <c r="B181" s="2" t="s">
        <v>511</v>
      </c>
      <c r="C181" s="2" t="s">
        <v>512</v>
      </c>
      <c r="D181" s="1" t="s">
        <v>33</v>
      </c>
      <c r="E181" s="1" t="s">
        <v>513</v>
      </c>
      <c r="F181" s="14">
        <v>0</v>
      </c>
      <c r="G181" s="14">
        <v>75</v>
      </c>
      <c r="H181" s="14">
        <v>72</v>
      </c>
      <c r="I181" s="14">
        <v>75</v>
      </c>
      <c r="J181" s="14">
        <v>69</v>
      </c>
      <c r="K181" s="14">
        <v>74</v>
      </c>
      <c r="L181" s="14">
        <v>70</v>
      </c>
      <c r="M181" s="14">
        <v>98</v>
      </c>
      <c r="N181" s="14">
        <v>103</v>
      </c>
      <c r="O181" s="14">
        <v>99</v>
      </c>
      <c r="P181" s="14">
        <v>0</v>
      </c>
      <c r="Q181" s="14">
        <v>0</v>
      </c>
      <c r="R181" s="14">
        <v>0</v>
      </c>
      <c r="S181" s="14">
        <v>0</v>
      </c>
      <c r="T181" s="14">
        <v>735</v>
      </c>
      <c r="U181" s="14">
        <v>735</v>
      </c>
      <c r="V181" s="14">
        <v>881</v>
      </c>
      <c r="W181" s="14">
        <v>146</v>
      </c>
      <c r="X181" s="3">
        <v>0.83427922814982902</v>
      </c>
      <c r="Y181" s="20">
        <v>6</v>
      </c>
      <c r="Z181" s="20">
        <v>5</v>
      </c>
      <c r="AA181" s="20">
        <v>24</v>
      </c>
      <c r="AB181" s="20" t="s">
        <v>29</v>
      </c>
    </row>
    <row r="182" spans="1:28" x14ac:dyDescent="0.3">
      <c r="A182" s="2" t="s">
        <v>514</v>
      </c>
      <c r="B182" s="2" t="s">
        <v>515</v>
      </c>
      <c r="C182" s="2" t="s">
        <v>516</v>
      </c>
      <c r="D182" s="1" t="s">
        <v>81</v>
      </c>
      <c r="E182" s="1" t="s">
        <v>517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417</v>
      </c>
      <c r="N182" s="14">
        <v>415</v>
      </c>
      <c r="O182" s="14">
        <v>442</v>
      </c>
      <c r="P182" s="14">
        <v>0</v>
      </c>
      <c r="Q182" s="14">
        <v>0</v>
      </c>
      <c r="R182" s="14">
        <v>0</v>
      </c>
      <c r="S182" s="14">
        <v>0</v>
      </c>
      <c r="T182" s="14">
        <v>1274</v>
      </c>
      <c r="U182" s="14">
        <v>1274</v>
      </c>
      <c r="V182" s="14">
        <v>1030</v>
      </c>
      <c r="W182" s="14">
        <v>-244</v>
      </c>
      <c r="X182" s="3">
        <v>1.2368932038834899</v>
      </c>
      <c r="Y182" s="20">
        <v>4</v>
      </c>
      <c r="Z182" s="20">
        <v>5</v>
      </c>
      <c r="AA182" s="20">
        <v>24</v>
      </c>
      <c r="AB182" s="20" t="s">
        <v>29</v>
      </c>
    </row>
    <row r="183" spans="1:28" x14ac:dyDescent="0.3">
      <c r="A183" s="2" t="s">
        <v>518</v>
      </c>
      <c r="B183" s="2" t="s">
        <v>519</v>
      </c>
      <c r="C183" s="2" t="s">
        <v>520</v>
      </c>
      <c r="D183" s="1" t="s">
        <v>37</v>
      </c>
      <c r="E183" s="1" t="s">
        <v>521</v>
      </c>
      <c r="F183" s="14">
        <v>39</v>
      </c>
      <c r="G183" s="14">
        <v>67</v>
      </c>
      <c r="H183" s="14">
        <v>86</v>
      </c>
      <c r="I183" s="14">
        <v>58</v>
      </c>
      <c r="J183" s="14">
        <v>66</v>
      </c>
      <c r="K183" s="14">
        <v>52</v>
      </c>
      <c r="L183" s="14">
        <v>64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432</v>
      </c>
      <c r="U183" s="14">
        <v>432</v>
      </c>
      <c r="V183" s="14">
        <v>638</v>
      </c>
      <c r="W183" s="14">
        <v>206</v>
      </c>
      <c r="X183" s="3">
        <v>0.67711598746081503</v>
      </c>
      <c r="Y183" s="20">
        <v>3</v>
      </c>
      <c r="Z183" s="20">
        <v>2</v>
      </c>
      <c r="AA183" s="20" t="s">
        <v>93</v>
      </c>
      <c r="AB183" s="20" t="s">
        <v>40</v>
      </c>
    </row>
    <row r="184" spans="1:28" x14ac:dyDescent="0.3">
      <c r="A184" s="2" t="s">
        <v>522</v>
      </c>
      <c r="B184" s="2" t="s">
        <v>523</v>
      </c>
      <c r="C184" s="2" t="s">
        <v>524</v>
      </c>
      <c r="D184" s="1" t="s">
        <v>81</v>
      </c>
      <c r="E184" s="1" t="s">
        <v>525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190</v>
      </c>
      <c r="N184" s="14">
        <v>259</v>
      </c>
      <c r="O184" s="14">
        <v>255</v>
      </c>
      <c r="P184" s="14">
        <v>0</v>
      </c>
      <c r="Q184" s="14">
        <v>0</v>
      </c>
      <c r="R184" s="14">
        <v>0</v>
      </c>
      <c r="S184" s="14">
        <v>0</v>
      </c>
      <c r="T184" s="14">
        <v>704</v>
      </c>
      <c r="U184" s="14">
        <v>704</v>
      </c>
      <c r="V184" s="14">
        <v>923</v>
      </c>
      <c r="W184" s="14">
        <v>219</v>
      </c>
      <c r="X184" s="3">
        <v>0.76273022751895903</v>
      </c>
      <c r="Y184" s="20">
        <v>8</v>
      </c>
      <c r="Z184" s="20">
        <v>8</v>
      </c>
      <c r="AA184" s="20">
        <v>26</v>
      </c>
      <c r="AB184" s="20" t="s">
        <v>35</v>
      </c>
    </row>
    <row r="185" spans="1:28" x14ac:dyDescent="0.3">
      <c r="A185" s="2" t="s">
        <v>526</v>
      </c>
      <c r="B185" s="2" t="s">
        <v>527</v>
      </c>
      <c r="C185" s="2" t="s">
        <v>528</v>
      </c>
      <c r="D185" s="1" t="s">
        <v>37</v>
      </c>
      <c r="E185" s="1" t="s">
        <v>529</v>
      </c>
      <c r="F185" s="14">
        <v>0</v>
      </c>
      <c r="G185" s="14">
        <v>56</v>
      </c>
      <c r="H185" s="14">
        <v>73</v>
      </c>
      <c r="I185" s="14">
        <v>42</v>
      </c>
      <c r="J185" s="14">
        <v>83</v>
      </c>
      <c r="K185" s="14">
        <v>59</v>
      </c>
      <c r="L185" s="14">
        <v>57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370</v>
      </c>
      <c r="U185" s="14">
        <v>370</v>
      </c>
      <c r="V185" s="14">
        <v>457</v>
      </c>
      <c r="W185" s="14">
        <v>87</v>
      </c>
      <c r="X185" s="3">
        <v>0.809628008752735</v>
      </c>
      <c r="Y185" s="20">
        <v>5</v>
      </c>
      <c r="Z185" s="20">
        <v>4</v>
      </c>
      <c r="AA185" s="20">
        <v>23</v>
      </c>
      <c r="AB185" s="20" t="s">
        <v>29</v>
      </c>
    </row>
    <row r="186" spans="1:28" x14ac:dyDescent="0.3">
      <c r="A186" s="2" t="s">
        <v>530</v>
      </c>
      <c r="B186" s="2" t="s">
        <v>531</v>
      </c>
      <c r="C186" s="2" t="s">
        <v>532</v>
      </c>
      <c r="D186" s="1" t="s">
        <v>37</v>
      </c>
      <c r="E186" s="1" t="s">
        <v>533</v>
      </c>
      <c r="F186" s="14">
        <v>28</v>
      </c>
      <c r="G186" s="14">
        <v>57</v>
      </c>
      <c r="H186" s="14">
        <v>71</v>
      </c>
      <c r="I186" s="14">
        <v>70</v>
      </c>
      <c r="J186" s="14">
        <v>60</v>
      </c>
      <c r="K186" s="14">
        <v>63</v>
      </c>
      <c r="L186" s="14">
        <v>56</v>
      </c>
      <c r="M186" s="14">
        <v>32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14">
        <v>437</v>
      </c>
      <c r="U186" s="14">
        <v>437</v>
      </c>
      <c r="V186" s="14">
        <v>565</v>
      </c>
      <c r="W186" s="14">
        <v>128</v>
      </c>
      <c r="X186" s="3">
        <v>0.77345132743362799</v>
      </c>
      <c r="Y186" s="20">
        <v>3</v>
      </c>
      <c r="Z186" s="20">
        <v>3</v>
      </c>
      <c r="AA186" s="20">
        <v>22</v>
      </c>
      <c r="AB186" s="20" t="s">
        <v>40</v>
      </c>
    </row>
    <row r="187" spans="1:28" x14ac:dyDescent="0.3">
      <c r="A187" s="2" t="s">
        <v>534</v>
      </c>
      <c r="B187" s="2" t="s">
        <v>535</v>
      </c>
      <c r="C187" s="2" t="s">
        <v>536</v>
      </c>
      <c r="D187" s="1" t="s">
        <v>37</v>
      </c>
      <c r="E187" s="1" t="s">
        <v>537</v>
      </c>
      <c r="F187" s="14">
        <v>19</v>
      </c>
      <c r="G187" s="14">
        <v>43</v>
      </c>
      <c r="H187" s="14">
        <v>36</v>
      </c>
      <c r="I187" s="14">
        <v>53</v>
      </c>
      <c r="J187" s="14">
        <v>90</v>
      </c>
      <c r="K187" s="14">
        <v>41</v>
      </c>
      <c r="L187" s="14">
        <v>68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350</v>
      </c>
      <c r="U187" s="14">
        <v>350</v>
      </c>
      <c r="V187" s="14">
        <v>541</v>
      </c>
      <c r="W187" s="14">
        <v>191</v>
      </c>
      <c r="X187" s="3">
        <v>0.64695009242144097</v>
      </c>
      <c r="Y187" s="20">
        <v>8</v>
      </c>
      <c r="Z187" s="20">
        <v>8</v>
      </c>
      <c r="AA187" s="20">
        <v>26</v>
      </c>
      <c r="AB187" s="20" t="s">
        <v>35</v>
      </c>
    </row>
    <row r="188" spans="1:28" x14ac:dyDescent="0.3">
      <c r="A188" s="1">
        <v>111</v>
      </c>
      <c r="B188" s="1" t="s">
        <v>538</v>
      </c>
      <c r="C188" s="1">
        <v>1111</v>
      </c>
      <c r="D188" s="1" t="s">
        <v>37</v>
      </c>
      <c r="E188" s="1" t="s">
        <v>539</v>
      </c>
      <c r="F188" s="14">
        <v>40</v>
      </c>
      <c r="G188" s="14">
        <v>99</v>
      </c>
      <c r="H188" s="14">
        <v>97</v>
      </c>
      <c r="I188" s="14">
        <v>85</v>
      </c>
      <c r="J188" s="14">
        <v>100</v>
      </c>
      <c r="K188" s="14">
        <v>103</v>
      </c>
      <c r="L188" s="14">
        <v>111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635</v>
      </c>
      <c r="U188" s="14">
        <v>635</v>
      </c>
      <c r="V188" s="14">
        <v>836</v>
      </c>
      <c r="W188" s="14">
        <v>201</v>
      </c>
      <c r="X188" s="3">
        <v>0.75956937799043001</v>
      </c>
      <c r="Y188" s="20">
        <v>1</v>
      </c>
      <c r="Z188" s="20">
        <v>1</v>
      </c>
      <c r="AA188" s="20">
        <v>21</v>
      </c>
      <c r="AB188" s="20" t="s">
        <v>40</v>
      </c>
    </row>
    <row r="189" spans="1:28" x14ac:dyDescent="0.3">
      <c r="A189" s="1">
        <v>914</v>
      </c>
      <c r="B189" s="1" t="s">
        <v>540</v>
      </c>
      <c r="C189" s="1">
        <v>9114</v>
      </c>
      <c r="D189" s="1" t="s">
        <v>37</v>
      </c>
      <c r="E189" s="1" t="s">
        <v>541</v>
      </c>
      <c r="F189" s="14">
        <v>19</v>
      </c>
      <c r="G189" s="14">
        <v>67</v>
      </c>
      <c r="H189" s="14">
        <v>87</v>
      </c>
      <c r="I189" s="14">
        <v>82</v>
      </c>
      <c r="J189" s="14">
        <v>97</v>
      </c>
      <c r="K189" s="14">
        <v>93</v>
      </c>
      <c r="L189" s="14">
        <v>84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529</v>
      </c>
      <c r="U189" s="14">
        <v>529</v>
      </c>
      <c r="V189" s="14">
        <v>568</v>
      </c>
      <c r="W189" s="14">
        <v>39</v>
      </c>
      <c r="X189" s="3">
        <v>0.93133802816901401</v>
      </c>
      <c r="Y189" s="20">
        <v>9</v>
      </c>
      <c r="Z189" s="20">
        <v>9</v>
      </c>
      <c r="AA189" s="20" t="s">
        <v>542</v>
      </c>
      <c r="AB189" s="20" t="s">
        <v>35</v>
      </c>
    </row>
    <row r="190" spans="1:28" x14ac:dyDescent="0.3">
      <c r="A190" s="1">
        <v>1819</v>
      </c>
      <c r="B190" s="1" t="s">
        <v>543</v>
      </c>
      <c r="C190" s="1">
        <v>18419</v>
      </c>
      <c r="D190" s="1" t="s">
        <v>81</v>
      </c>
      <c r="E190" s="1" t="s">
        <v>544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195</v>
      </c>
      <c r="N190" s="14">
        <v>263</v>
      </c>
      <c r="O190" s="14">
        <v>235</v>
      </c>
      <c r="P190" s="14">
        <v>0</v>
      </c>
      <c r="Q190" s="14">
        <v>0</v>
      </c>
      <c r="R190" s="14">
        <v>0</v>
      </c>
      <c r="S190" s="14">
        <v>0</v>
      </c>
      <c r="T190" s="14">
        <v>693</v>
      </c>
      <c r="U190" s="14">
        <v>693</v>
      </c>
      <c r="V190" s="14">
        <v>850</v>
      </c>
      <c r="W190" s="14">
        <v>157</v>
      </c>
      <c r="X190" s="3">
        <v>0.81529411764705795</v>
      </c>
      <c r="Y190" s="20">
        <v>6</v>
      </c>
      <c r="Z190" s="20">
        <v>6</v>
      </c>
      <c r="AA190" s="20">
        <v>25</v>
      </c>
      <c r="AB190" s="20" t="s">
        <v>29</v>
      </c>
    </row>
    <row r="191" spans="1:28" x14ac:dyDescent="0.3">
      <c r="A191" s="2" t="s">
        <v>545</v>
      </c>
      <c r="B191" s="2" t="s">
        <v>546</v>
      </c>
      <c r="C191" s="2" t="s">
        <v>547</v>
      </c>
      <c r="D191" s="1" t="s">
        <v>37</v>
      </c>
      <c r="E191" s="1" t="s">
        <v>548</v>
      </c>
      <c r="F191" s="14">
        <v>0</v>
      </c>
      <c r="G191" s="14">
        <v>76</v>
      </c>
      <c r="H191" s="14">
        <v>92</v>
      </c>
      <c r="I191" s="14">
        <v>91</v>
      </c>
      <c r="J191" s="14">
        <v>101</v>
      </c>
      <c r="K191" s="14">
        <v>96</v>
      </c>
      <c r="L191" s="14">
        <v>110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566</v>
      </c>
      <c r="U191" s="14">
        <v>566</v>
      </c>
      <c r="V191" s="14">
        <v>411</v>
      </c>
      <c r="W191" s="14">
        <v>-155</v>
      </c>
      <c r="X191" s="3">
        <v>1.3771289537712801</v>
      </c>
      <c r="Y191" s="20">
        <v>5</v>
      </c>
      <c r="Z191" s="20">
        <v>4</v>
      </c>
      <c r="AA191" s="20">
        <v>23</v>
      </c>
      <c r="AB191" s="20" t="s">
        <v>29</v>
      </c>
    </row>
    <row r="192" spans="1:28" x14ac:dyDescent="0.3">
      <c r="A192" s="2" t="s">
        <v>549</v>
      </c>
      <c r="B192" s="2" t="s">
        <v>550</v>
      </c>
      <c r="C192" s="2" t="s">
        <v>551</v>
      </c>
      <c r="D192" s="1" t="s">
        <v>37</v>
      </c>
      <c r="E192" s="1" t="s">
        <v>552</v>
      </c>
      <c r="F192" s="14">
        <v>39</v>
      </c>
      <c r="G192" s="14">
        <v>63</v>
      </c>
      <c r="H192" s="14">
        <v>70</v>
      </c>
      <c r="I192" s="14">
        <v>48</v>
      </c>
      <c r="J192" s="14">
        <v>49</v>
      </c>
      <c r="K192" s="14">
        <v>58</v>
      </c>
      <c r="L192" s="14">
        <v>55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382</v>
      </c>
      <c r="U192" s="14">
        <v>382</v>
      </c>
      <c r="V192" s="14">
        <v>560</v>
      </c>
      <c r="W192" s="14">
        <v>178</v>
      </c>
      <c r="X192" s="3">
        <v>0.68214285714285705</v>
      </c>
      <c r="Y192" s="20">
        <v>7</v>
      </c>
      <c r="Z192" s="20">
        <v>7</v>
      </c>
      <c r="AA192" s="20">
        <v>25</v>
      </c>
      <c r="AB192" s="20" t="s">
        <v>29</v>
      </c>
    </row>
    <row r="193" spans="1:28" x14ac:dyDescent="0.3">
      <c r="A193" s="1">
        <v>1309</v>
      </c>
      <c r="B193" s="1" t="s">
        <v>553</v>
      </c>
      <c r="C193" s="1">
        <v>13109</v>
      </c>
      <c r="D193" s="1" t="s">
        <v>37</v>
      </c>
      <c r="E193" s="1" t="s">
        <v>554</v>
      </c>
      <c r="F193" s="14">
        <v>54</v>
      </c>
      <c r="G193" s="14">
        <v>79</v>
      </c>
      <c r="H193" s="14">
        <v>93</v>
      </c>
      <c r="I193" s="14">
        <v>81</v>
      </c>
      <c r="J193" s="14">
        <v>84</v>
      </c>
      <c r="K193" s="14">
        <v>76</v>
      </c>
      <c r="L193" s="14">
        <v>92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559</v>
      </c>
      <c r="U193" s="14">
        <v>559</v>
      </c>
      <c r="V193" s="14">
        <v>601</v>
      </c>
      <c r="W193" s="14">
        <v>42</v>
      </c>
      <c r="X193" s="3">
        <v>0.93011647254575702</v>
      </c>
      <c r="Y193" s="20">
        <v>6</v>
      </c>
      <c r="Z193" s="20">
        <v>5</v>
      </c>
      <c r="AA193" s="20">
        <v>24</v>
      </c>
      <c r="AB193" s="20" t="s">
        <v>29</v>
      </c>
    </row>
    <row r="194" spans="1:28" x14ac:dyDescent="0.3">
      <c r="A194" s="1">
        <v>1830</v>
      </c>
      <c r="B194" s="1" t="s">
        <v>555</v>
      </c>
      <c r="C194" s="1">
        <v>18530</v>
      </c>
      <c r="D194" s="1" t="s">
        <v>33</v>
      </c>
      <c r="E194" s="1" t="s">
        <v>556</v>
      </c>
      <c r="F194" s="14">
        <v>29</v>
      </c>
      <c r="G194" s="14">
        <v>38</v>
      </c>
      <c r="H194" s="14">
        <v>47</v>
      </c>
      <c r="I194" s="14">
        <v>61</v>
      </c>
      <c r="J194" s="14">
        <v>57</v>
      </c>
      <c r="K194" s="14">
        <v>39</v>
      </c>
      <c r="L194" s="14">
        <v>44</v>
      </c>
      <c r="M194" s="14">
        <v>54</v>
      </c>
      <c r="N194" s="14">
        <v>71</v>
      </c>
      <c r="O194" s="14">
        <v>56</v>
      </c>
      <c r="P194" s="14">
        <v>0</v>
      </c>
      <c r="Q194" s="14">
        <v>0</v>
      </c>
      <c r="R194" s="14">
        <v>0</v>
      </c>
      <c r="S194" s="14">
        <v>0</v>
      </c>
      <c r="T194" s="14">
        <v>496</v>
      </c>
      <c r="U194" s="14">
        <v>496</v>
      </c>
      <c r="V194" s="14">
        <v>709</v>
      </c>
      <c r="W194" s="14">
        <v>213</v>
      </c>
      <c r="X194" s="3">
        <v>0.69957686882933701</v>
      </c>
      <c r="Y194" s="20">
        <v>6</v>
      </c>
      <c r="Z194" s="20">
        <v>7</v>
      </c>
      <c r="AA194" s="20">
        <v>24</v>
      </c>
      <c r="AB194" s="20" t="s">
        <v>29</v>
      </c>
    </row>
    <row r="195" spans="1:28" x14ac:dyDescent="0.3">
      <c r="A195" s="2" t="s">
        <v>557</v>
      </c>
      <c r="B195" s="2" t="s">
        <v>558</v>
      </c>
      <c r="C195" s="2" t="s">
        <v>559</v>
      </c>
      <c r="D195" s="1" t="s">
        <v>81</v>
      </c>
      <c r="E195" s="1" t="s">
        <v>560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183</v>
      </c>
      <c r="N195" s="14">
        <v>500</v>
      </c>
      <c r="O195" s="14">
        <v>563</v>
      </c>
      <c r="P195" s="14">
        <v>0</v>
      </c>
      <c r="Q195" s="14">
        <v>0</v>
      </c>
      <c r="R195" s="14">
        <v>0</v>
      </c>
      <c r="S195" s="14">
        <v>0</v>
      </c>
      <c r="T195" s="14">
        <v>1246</v>
      </c>
      <c r="U195" s="14">
        <v>1246</v>
      </c>
      <c r="V195" s="14">
        <v>850</v>
      </c>
      <c r="W195" s="14">
        <v>-396</v>
      </c>
      <c r="X195" s="3">
        <v>1.46588235294117</v>
      </c>
      <c r="Y195" s="20">
        <v>2</v>
      </c>
      <c r="Z195" s="20">
        <v>3</v>
      </c>
      <c r="AA195" s="20">
        <v>22</v>
      </c>
      <c r="AB195" s="20" t="s">
        <v>40</v>
      </c>
    </row>
    <row r="196" spans="1:28" x14ac:dyDescent="0.3">
      <c r="A196" s="2" t="s">
        <v>561</v>
      </c>
      <c r="B196" s="2" t="s">
        <v>562</v>
      </c>
      <c r="C196" s="2" t="s">
        <v>563</v>
      </c>
      <c r="D196" s="1" t="s">
        <v>37</v>
      </c>
      <c r="E196" s="1" t="s">
        <v>564</v>
      </c>
      <c r="F196" s="14">
        <v>36</v>
      </c>
      <c r="G196" s="14">
        <v>60</v>
      </c>
      <c r="H196" s="14">
        <v>70</v>
      </c>
      <c r="I196" s="14">
        <v>63</v>
      </c>
      <c r="J196" s="14">
        <v>73</v>
      </c>
      <c r="K196" s="14">
        <v>78</v>
      </c>
      <c r="L196" s="14">
        <v>71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4">
        <v>0</v>
      </c>
      <c r="T196" s="14">
        <v>451</v>
      </c>
      <c r="U196" s="14">
        <v>451</v>
      </c>
      <c r="V196" s="14">
        <v>570</v>
      </c>
      <c r="W196" s="14">
        <v>119</v>
      </c>
      <c r="X196" s="3">
        <v>0.79122807017543795</v>
      </c>
      <c r="Y196" s="20">
        <v>5</v>
      </c>
      <c r="Z196" s="20">
        <v>6</v>
      </c>
      <c r="AA196" s="20">
        <v>23</v>
      </c>
      <c r="AB196" s="20" t="s">
        <v>29</v>
      </c>
    </row>
    <row r="197" spans="1:28" x14ac:dyDescent="0.3">
      <c r="A197" s="1">
        <v>2007</v>
      </c>
      <c r="B197" s="1" t="s">
        <v>565</v>
      </c>
      <c r="C197" s="1">
        <v>20107</v>
      </c>
      <c r="D197" s="1" t="s">
        <v>37</v>
      </c>
      <c r="E197" s="1" t="s">
        <v>566</v>
      </c>
      <c r="F197" s="14">
        <v>20</v>
      </c>
      <c r="G197" s="14">
        <v>44</v>
      </c>
      <c r="H197" s="14">
        <v>34</v>
      </c>
      <c r="I197" s="14">
        <v>42</v>
      </c>
      <c r="J197" s="14">
        <v>38</v>
      </c>
      <c r="K197" s="14">
        <v>37</v>
      </c>
      <c r="L197" s="14">
        <v>44</v>
      </c>
      <c r="M197" s="14">
        <v>41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300</v>
      </c>
      <c r="U197" s="14">
        <v>300</v>
      </c>
      <c r="V197" s="14">
        <v>337</v>
      </c>
      <c r="W197" s="14">
        <v>37</v>
      </c>
      <c r="X197" s="3">
        <v>0.89020771513353103</v>
      </c>
      <c r="Y197" s="20">
        <v>4</v>
      </c>
      <c r="Z197" s="20">
        <v>3</v>
      </c>
      <c r="AA197" s="20">
        <v>22</v>
      </c>
      <c r="AB197" s="20" t="s">
        <v>40</v>
      </c>
    </row>
    <row r="198" spans="1:28" s="12" customFormat="1" x14ac:dyDescent="0.3">
      <c r="A198" s="1">
        <v>1427</v>
      </c>
      <c r="B198" s="1" t="s">
        <v>567</v>
      </c>
      <c r="C198" s="1">
        <v>14127</v>
      </c>
      <c r="D198" s="1" t="s">
        <v>37</v>
      </c>
      <c r="E198" s="1" t="s">
        <v>568</v>
      </c>
      <c r="F198" s="14">
        <v>0</v>
      </c>
      <c r="G198" s="14">
        <v>52</v>
      </c>
      <c r="H198" s="14">
        <v>62</v>
      </c>
      <c r="I198" s="14">
        <v>66</v>
      </c>
      <c r="J198" s="14">
        <v>61</v>
      </c>
      <c r="K198" s="14">
        <v>49</v>
      </c>
      <c r="L198" s="14">
        <v>53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343</v>
      </c>
      <c r="U198" s="14">
        <v>343</v>
      </c>
      <c r="V198" s="14">
        <v>457</v>
      </c>
      <c r="W198" s="14">
        <v>114</v>
      </c>
      <c r="X198" s="3">
        <v>0.75054704595185895</v>
      </c>
      <c r="Y198" s="20">
        <v>5</v>
      </c>
      <c r="Z198" s="20">
        <v>4</v>
      </c>
      <c r="AA198" s="20">
        <v>23</v>
      </c>
      <c r="AB198" s="20" t="s">
        <v>29</v>
      </c>
    </row>
    <row r="199" spans="1:28" x14ac:dyDescent="0.3">
      <c r="A199" s="10"/>
      <c r="B199" s="10"/>
      <c r="C199" s="10"/>
      <c r="D199" s="10"/>
      <c r="E199" s="9" t="s">
        <v>20</v>
      </c>
      <c r="F199" s="11">
        <f>SUM(F2:F198)</f>
        <v>4824</v>
      </c>
      <c r="G199" s="11">
        <f t="shared" ref="G199:U199" si="0">SUM(G2:G198)</f>
        <v>9284</v>
      </c>
      <c r="H199" s="11">
        <f t="shared" si="0"/>
        <v>9872</v>
      </c>
      <c r="I199" s="11">
        <f t="shared" si="0"/>
        <v>9137</v>
      </c>
      <c r="J199" s="11">
        <f t="shared" si="0"/>
        <v>9605</v>
      </c>
      <c r="K199" s="11">
        <f t="shared" si="0"/>
        <v>9569</v>
      </c>
      <c r="L199" s="11">
        <f t="shared" si="0"/>
        <v>9686</v>
      </c>
      <c r="M199" s="11">
        <f t="shared" si="0"/>
        <v>9721</v>
      </c>
      <c r="N199" s="11">
        <f t="shared" si="0"/>
        <v>9841</v>
      </c>
      <c r="O199" s="11">
        <f t="shared" si="0"/>
        <v>9977</v>
      </c>
      <c r="P199" s="11">
        <f t="shared" si="0"/>
        <v>13479</v>
      </c>
      <c r="Q199" s="11">
        <f t="shared" si="0"/>
        <v>10302</v>
      </c>
      <c r="R199" s="11">
        <f t="shared" si="0"/>
        <v>7887</v>
      </c>
      <c r="S199" s="11">
        <f t="shared" si="0"/>
        <v>7959</v>
      </c>
      <c r="T199" s="11">
        <f t="shared" si="0"/>
        <v>131143</v>
      </c>
      <c r="U199" s="11">
        <f t="shared" si="0"/>
        <v>130798</v>
      </c>
      <c r="V199" s="12"/>
      <c r="W199" s="12"/>
      <c r="X199" s="13"/>
      <c r="Y199" s="22"/>
      <c r="Z199" s="22"/>
      <c r="AA199" s="22"/>
      <c r="AB199" s="22"/>
    </row>
    <row r="201" spans="1:28" x14ac:dyDescent="0.3">
      <c r="E201" s="8" t="s">
        <v>572</v>
      </c>
    </row>
  </sheetData>
  <pageMargins left="0.7" right="0.7" top="0.75" bottom="0.75" header="0.3" footer="0.3"/>
  <pageSetup orientation="portrait" horizontalDpi="1200" verticalDpi="1200" r:id="rId1"/>
  <ignoredErrors>
    <ignoredError sqref="Y2:AB198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PGCPS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Rhianna McCarter</dc:creator>
  <cp:lastModifiedBy>Rhianna McCarter</cp:lastModifiedBy>
  <dcterms:created xsi:type="dcterms:W3CDTF">2021-11-10T16:30:04Z</dcterms:created>
  <dcterms:modified xsi:type="dcterms:W3CDTF">2022-11-16T16:08:53Z</dcterms:modified>
</cp:coreProperties>
</file>